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901" activeTab="0"/>
  </bookViews>
  <sheets>
    <sheet name="IDBI DIVERSIFIED EQUITY FUND" sheetId="1" r:id="rId1"/>
    <sheet name="IDBI DEBT OPPORTUNITIES FUND" sheetId="2" r:id="rId2"/>
    <sheet name="IDBI DYNAMIC BOND FUND" sheetId="3" r:id="rId3"/>
    <sheet name="IDBI Equity Advantage Fund" sheetId="4" r:id="rId4"/>
    <sheet name="IDBIFMP-SIII-368days(Sep.2013)K" sheetId="5" r:id="rId5"/>
    <sheet name="IDBIFMP-SIV-376days(Mar.2014)L" sheetId="6" r:id="rId6"/>
    <sheet name="IDBIFMP-SIV-387days(Mar.2014)G" sheetId="7" r:id="rId7"/>
    <sheet name="IDBIFMP-SIII-494days(Dec.2013)O" sheetId="8" r:id="rId8"/>
    <sheet name="IDBIFMP-SIV-518days(Jan.2014)B" sheetId="9" r:id="rId9"/>
    <sheet name="IDBIFMP-SIV-542days(Feb.2014)F" sheetId="10" r:id="rId10"/>
    <sheet name="IDBIFMP-SIII-564days(Sep.2013)L" sheetId="11" r:id="rId11"/>
    <sheet name="IDBIFMP-SIII-24Months(Jul2013)F" sheetId="12" r:id="rId12"/>
    <sheet name="IDBI GILT FUND" sheetId="13" r:id="rId13"/>
    <sheet name="IDBI GOLD FUND" sheetId="14" r:id="rId14"/>
    <sheet name="IDBI Gold ETF Fund" sheetId="15" r:id="rId15"/>
    <sheet name="IDBI NIFTY INDEX FUND" sheetId="16" r:id="rId16"/>
    <sheet name="IDBI LIQUID FUND" sheetId="17" r:id="rId17"/>
    <sheet name="IDBI MONTHLY INCOME PLAN" sheetId="18" r:id="rId18"/>
    <sheet name="IDBI NIFTY JUNIOR INDEX FUND" sheetId="19" r:id="rId19"/>
    <sheet name="IDBI RGESS- SERIES I - PLAN A" sheetId="20" r:id="rId20"/>
    <sheet name="IDBI SHORT TERM BOND FUND" sheetId="21" r:id="rId21"/>
    <sheet name="IDBI INDIA TOP 100 EQUITY FUND" sheetId="22" r:id="rId22"/>
    <sheet name="IDBI ULTRA SHORT TERM FUND" sheetId="23" r:id="rId23"/>
  </sheets>
  <definedNames/>
  <calcPr fullCalcOnLoad="1"/>
</workbook>
</file>

<file path=xl/sharedStrings.xml><?xml version="1.0" encoding="utf-8"?>
<sst xmlns="http://schemas.openxmlformats.org/spreadsheetml/2006/main" count="2334" uniqueCount="663">
  <si>
    <t>ISIN No</t>
  </si>
  <si>
    <t xml:space="preserve">   Industry Name</t>
  </si>
  <si>
    <t>Security Name</t>
  </si>
  <si>
    <t>Units In
Holding</t>
  </si>
  <si>
    <t>Rating</t>
  </si>
  <si>
    <t>Holding Statement New  As At 31 Mar 2015</t>
  </si>
  <si>
    <t>IDBI Mutual Fund</t>
  </si>
  <si>
    <t>Per NAV</t>
  </si>
  <si>
    <t/>
  </si>
  <si>
    <t>Finance - Development FIs</t>
  </si>
  <si>
    <t>CBLO - 06APR2015</t>
  </si>
  <si>
    <t>INE233B08087</t>
  </si>
  <si>
    <t>Blue Dart Express Ltd</t>
  </si>
  <si>
    <t>TRANSPORTATION</t>
  </si>
  <si>
    <t>9.30 BLUE DART EXPRESS LTD DEBENTURE</t>
  </si>
  <si>
    <t xml:space="preserve"> </t>
  </si>
  <si>
    <t>INE233B08095</t>
  </si>
  <si>
    <t>9.40 BLUE DART EXPRESS LTD DEBENTURE</t>
  </si>
  <si>
    <t>INE233B08103</t>
  </si>
  <si>
    <t>9.50 BLUE DART EXPRESS LTD DEBENTURE</t>
  </si>
  <si>
    <t>INE470A01017</t>
  </si>
  <si>
    <t>3M India Ltd</t>
  </si>
  <si>
    <t>Trading</t>
  </si>
  <si>
    <t>INE358A01014</t>
  </si>
  <si>
    <t>Pharmaceuticals</t>
  </si>
  <si>
    <t>ABBOTT India Limited</t>
  </si>
  <si>
    <t>INE133A01011</t>
  </si>
  <si>
    <t>Consumer Non Durables</t>
  </si>
  <si>
    <t>Akzo Nobel India Ltd</t>
  </si>
  <si>
    <t>INE200A01026</t>
  </si>
  <si>
    <t>Alstom TD India Ltd</t>
  </si>
  <si>
    <t>Industrial Capital Goods</t>
  </si>
  <si>
    <t>INE373A01013</t>
  </si>
  <si>
    <t>BASF India Limited</t>
  </si>
  <si>
    <t>CHEMICALS</t>
  </si>
  <si>
    <t>INE176A01010</t>
  </si>
  <si>
    <t>Bata India Ltd</t>
  </si>
  <si>
    <t>Consumer Durables</t>
  </si>
  <si>
    <t>INE462A01022</t>
  </si>
  <si>
    <t>Bayer Cropscience Limited</t>
  </si>
  <si>
    <t>Pesticides</t>
  </si>
  <si>
    <t>INE463A01038</t>
  </si>
  <si>
    <t>Berger Paints India Limited</t>
  </si>
  <si>
    <t>INE465A01025</t>
  </si>
  <si>
    <t>Bharat Forge Ltd.</t>
  </si>
  <si>
    <t>INDUSTRIAL PRODUCTS</t>
  </si>
  <si>
    <t>INE233B01017</t>
  </si>
  <si>
    <t>INE323A01026</t>
  </si>
  <si>
    <t>Bosch Ltd.</t>
  </si>
  <si>
    <t>AUTO ANCILLARIES</t>
  </si>
  <si>
    <t>INE216A01022</t>
  </si>
  <si>
    <t>Britannia Industries Limited</t>
  </si>
  <si>
    <t>INE121A01016</t>
  </si>
  <si>
    <t>Finance</t>
  </si>
  <si>
    <t>Cholamandalam Investment and Finance Company Ltd</t>
  </si>
  <si>
    <t>INE492A01029</t>
  </si>
  <si>
    <t>Clariant Chemicals (India) Limited</t>
  </si>
  <si>
    <t>INE314A01017</t>
  </si>
  <si>
    <t>CMC Ltd</t>
  </si>
  <si>
    <t>Software</t>
  </si>
  <si>
    <t>INE259A01022</t>
  </si>
  <si>
    <t>Colgate Palmolive (India) Ltd.</t>
  </si>
  <si>
    <t>INE007A01025</t>
  </si>
  <si>
    <t>CRISIL Ltd</t>
  </si>
  <si>
    <t>INE298A01020</t>
  </si>
  <si>
    <t>Cummins India Ltd.</t>
  </si>
  <si>
    <t>INE066A01013</t>
  </si>
  <si>
    <t>Eicher Motors Ltd</t>
  </si>
  <si>
    <t>AUTO</t>
  </si>
  <si>
    <t>INE280B01018</t>
  </si>
  <si>
    <t>ELANTAS BECK INDIA LTD</t>
  </si>
  <si>
    <t>INE302A01020</t>
  </si>
  <si>
    <t>EXIDE INDUSTRIES Ltd</t>
  </si>
  <si>
    <t>INE513A01014</t>
  </si>
  <si>
    <t>FAG Bearings India Limited</t>
  </si>
  <si>
    <t>INE852F01015</t>
  </si>
  <si>
    <t>Gateway Distriparks Limited</t>
  </si>
  <si>
    <t>INE017A01032</t>
  </si>
  <si>
    <t>The Great Eastern Shipping Company Limited</t>
  </si>
  <si>
    <t>INE322A01010</t>
  </si>
  <si>
    <t>GILLETTE India Limited</t>
  </si>
  <si>
    <t>INE159A01016</t>
  </si>
  <si>
    <t>Glaxosmithkline Pharmaceuticals Ltd.</t>
  </si>
  <si>
    <t>INE102D01028</t>
  </si>
  <si>
    <t>Godrej Consumer Products Ltd.</t>
  </si>
  <si>
    <t>INE533A01012</t>
  </si>
  <si>
    <t>GOODYEAR INDIA LTD</t>
  </si>
  <si>
    <t>INE517F01014</t>
  </si>
  <si>
    <t>Gujarat Pipavav Port Limited</t>
  </si>
  <si>
    <t>INE224A01026</t>
  </si>
  <si>
    <t>Greaves Cotton Limited</t>
  </si>
  <si>
    <t>INE536A01023</t>
  </si>
  <si>
    <t>Grindwell Norton Limited</t>
  </si>
  <si>
    <t>INE264A01014</t>
  </si>
  <si>
    <t>GlaxoSmithkline Consumer Healthcare Ltd.</t>
  </si>
  <si>
    <t>INE979B01015</t>
  </si>
  <si>
    <t>HAWKINS COOKERS LTD</t>
  </si>
  <si>
    <t>INE040A01026</t>
  </si>
  <si>
    <t>HDFC Bank Ltd.</t>
  </si>
  <si>
    <t>Banks</t>
  </si>
  <si>
    <t>INE030A01027</t>
  </si>
  <si>
    <t>Hindustan Unilever Ltd.</t>
  </si>
  <si>
    <t>INE158A01026</t>
  </si>
  <si>
    <t>Automobiles</t>
  </si>
  <si>
    <t>HERO MOTOCORP LIMITED</t>
  </si>
  <si>
    <t>INE166A01011</t>
  </si>
  <si>
    <t>ING Vysya Bank Ltd</t>
  </si>
  <si>
    <t>INE797F01012</t>
  </si>
  <si>
    <t>Jubilant Foodworks Limited</t>
  </si>
  <si>
    <t>INE237A01028</t>
  </si>
  <si>
    <t>Kotak Mahindra Bank Ltd</t>
  </si>
  <si>
    <t>INE018A01030</t>
  </si>
  <si>
    <t>Construction Project</t>
  </si>
  <si>
    <t>Construction</t>
  </si>
  <si>
    <t>Larsen &amp; Toubro Ltd</t>
  </si>
  <si>
    <t>INE269B01029</t>
  </si>
  <si>
    <t>Lakshmi Machine Works Limited</t>
  </si>
  <si>
    <t>INE101A01026</t>
  </si>
  <si>
    <t>Mahindra &amp; Mahindra Ltd</t>
  </si>
  <si>
    <t>INE883A01011</t>
  </si>
  <si>
    <t>MRF LTD</t>
  </si>
  <si>
    <t>INE239A01016</t>
  </si>
  <si>
    <t>Nestle India Ltd</t>
  </si>
  <si>
    <t>INE182A01018</t>
  </si>
  <si>
    <t>Pfizer Ltd</t>
  </si>
  <si>
    <t>INE179A01014</t>
  </si>
  <si>
    <t>Procter &amp; Gamble Hygiene and Health Care Limited</t>
  </si>
  <si>
    <t>INE318A01026</t>
  </si>
  <si>
    <t>Pidilite Industries Ltd</t>
  </si>
  <si>
    <t>INE191H01014</t>
  </si>
  <si>
    <t>PVR Limited</t>
  </si>
  <si>
    <t>ENTERTAINMENT</t>
  </si>
  <si>
    <t>INE070A01015</t>
  </si>
  <si>
    <t>Shree Cements Limited</t>
  </si>
  <si>
    <t>Cement</t>
  </si>
  <si>
    <t>INE640A01023</t>
  </si>
  <si>
    <t>SKF India Limited</t>
  </si>
  <si>
    <t>INE660A01013</t>
  </si>
  <si>
    <t>Sundaram Finance Ltd</t>
  </si>
  <si>
    <t>INE044A01036</t>
  </si>
  <si>
    <t>Sun Pharmaceuticals Industries Ltd.</t>
  </si>
  <si>
    <t>INE192A01025</t>
  </si>
  <si>
    <t>Tata Global Beverages Ltd.</t>
  </si>
  <si>
    <t>INE467B01029</t>
  </si>
  <si>
    <t>Tata Consultancy Services Ltd</t>
  </si>
  <si>
    <t>INE669C01036</t>
  </si>
  <si>
    <t>Tech Mahindra Ltd.</t>
  </si>
  <si>
    <t>INE155A01022</t>
  </si>
  <si>
    <t>Tata Motors Ltd.</t>
  </si>
  <si>
    <t>INE152A01029</t>
  </si>
  <si>
    <t>Thermax Limited</t>
  </si>
  <si>
    <t>INE494B01023</t>
  </si>
  <si>
    <t>TVS Motor Company Ltd</t>
  </si>
  <si>
    <t>INE710A01016</t>
  </si>
  <si>
    <t>VST Industries Ltd</t>
  </si>
  <si>
    <t>INE342J01019</t>
  </si>
  <si>
    <t>Wabco India Ltd</t>
  </si>
  <si>
    <t>INE434A16KV6</t>
  </si>
  <si>
    <t>CARE A1+</t>
  </si>
  <si>
    <t>Andhra Bank CD (09 MAR 2016)</t>
  </si>
  <si>
    <t>INE265J14106</t>
  </si>
  <si>
    <t>CRISIL A1+</t>
  </si>
  <si>
    <t>JM Financial Asset Reconstruction Co Pvt Ltd CP (15 July 2015)</t>
  </si>
  <si>
    <t>INE265J14346</t>
  </si>
  <si>
    <t>ICRA A1+</t>
  </si>
  <si>
    <t>JM Financial Asset Reconstruction Co Pvt Ltd CP (25 MAR 2016)</t>
  </si>
  <si>
    <t>INE202B07AS1</t>
  </si>
  <si>
    <t>CARE AA+</t>
  </si>
  <si>
    <t>10.80 Dewan Housing Finance Corp Ltd NCD (30 Mar 2016)</t>
  </si>
  <si>
    <t>INE183A07047</t>
  </si>
  <si>
    <t>IND AA-</t>
  </si>
  <si>
    <t>10.90 Finolex Industries Ltd  NCD (31 Dec 2016)</t>
  </si>
  <si>
    <t>INE535H07191</t>
  </si>
  <si>
    <t>ICRA AA+</t>
  </si>
  <si>
    <t>11.10 Fullerton India Credit Company Ltd  NCD  (04 Sep 2015)</t>
  </si>
  <si>
    <t>INE896L07231</t>
  </si>
  <si>
    <t>CARE AA-</t>
  </si>
  <si>
    <t>10.00 Indostar Capital Finance Ltd NCD (26 Dec19) PUT CALL(26Dec17)</t>
  </si>
  <si>
    <t>INE682Q07010</t>
  </si>
  <si>
    <t>Health Care</t>
  </si>
  <si>
    <t>BWR AA-(SO)</t>
  </si>
  <si>
    <t>11.80 Indian Hospital Corporation Ltd NCD (25 April 2016)</t>
  </si>
  <si>
    <t>INE121E07239</t>
  </si>
  <si>
    <t>Power</t>
  </si>
  <si>
    <t>9.60 JSW ENERGY LTD NCD (30 Sep 2018)</t>
  </si>
  <si>
    <t>INE019A07308</t>
  </si>
  <si>
    <t>Ferrous Metals</t>
  </si>
  <si>
    <t>CARE AA</t>
  </si>
  <si>
    <t>10.55 JSW Steel Ltd NCD (20 Mar 2017)</t>
  </si>
  <si>
    <t>INE019A07365</t>
  </si>
  <si>
    <t>10.20 JSW Steel Ltd NCD (05 Sep 2017)</t>
  </si>
  <si>
    <t>INE445K07015</t>
  </si>
  <si>
    <t>MEDIA &amp; ENTERTAINMENT</t>
  </si>
  <si>
    <t>CARE AAA(SO)</t>
  </si>
  <si>
    <t>11.50 Reliance Broadcast Network Ltd NCD (28 Sep 2015)</t>
  </si>
  <si>
    <t>INE195S08017</t>
  </si>
  <si>
    <t>ICRA AA</t>
  </si>
  <si>
    <t>10.60 Sunny View Estates Private Ltd NCD (25 Feb 2018)</t>
  </si>
  <si>
    <t>INE245A07176</t>
  </si>
  <si>
    <t>CRISIL AA</t>
  </si>
  <si>
    <t>9.15 The Tata Power Company Ltd NCD (23 July 2016)</t>
  </si>
  <si>
    <t>INE905O07010</t>
  </si>
  <si>
    <t>CRISILAA+SO</t>
  </si>
  <si>
    <t>9.00%Vizag General Cargo Berth Pvt Ltd NCD (08 May 2016)</t>
  </si>
  <si>
    <t>INE137K08016</t>
  </si>
  <si>
    <t>Oil</t>
  </si>
  <si>
    <t>IND AA</t>
  </si>
  <si>
    <t>0.00 HPCL-Mittal Energy Limited (HMEL) (11 June 2016)</t>
  </si>
  <si>
    <t>INE020B08880</t>
  </si>
  <si>
    <t>CRISIL AAA</t>
  </si>
  <si>
    <t>8.57 Rural Electrification Corporation NCD (21 Dec 2024)</t>
  </si>
  <si>
    <t>INE020B08898</t>
  </si>
  <si>
    <t>8.23 Rural Electrification Corporation NCD (23 Jan 2025)</t>
  </si>
  <si>
    <t>INE657I08017</t>
  </si>
  <si>
    <t>Gas</t>
  </si>
  <si>
    <t>CARE AAA</t>
  </si>
  <si>
    <t>10.25 Reliance Gas Transportation Infrastructure Ltd NCD (22 Aug 2021)</t>
  </si>
  <si>
    <t>INE114A07786</t>
  </si>
  <si>
    <t>IND AAA</t>
  </si>
  <si>
    <t>9.30 Steel Authority of India Ltd. NCD (25 May 18)</t>
  </si>
  <si>
    <t>IN0020130053</t>
  </si>
  <si>
    <t>SOV</t>
  </si>
  <si>
    <t>09.20 GS  30 Sep 2030</t>
  </si>
  <si>
    <t>IN0020130061</t>
  </si>
  <si>
    <t>08.83 GS  25 Nov 2023</t>
  </si>
  <si>
    <t>IN0020130079</t>
  </si>
  <si>
    <t>09.23 GS 23 Dec 2043</t>
  </si>
  <si>
    <t>IN0020140011</t>
  </si>
  <si>
    <t>08.60 GS 02 JUNE 2028</t>
  </si>
  <si>
    <t>IN0020140045</t>
  </si>
  <si>
    <t>08.40 GS 28 Jul 2024</t>
  </si>
  <si>
    <t>IN0020140078</t>
  </si>
  <si>
    <t>08.17 GS 01 Dec 2044</t>
  </si>
  <si>
    <t>INE021A01026</t>
  </si>
  <si>
    <t>Asian Paints Ltd</t>
  </si>
  <si>
    <t>INE209A01019</t>
  </si>
  <si>
    <t>Agro Tech Foods Ltd</t>
  </si>
  <si>
    <t>INE172A01027</t>
  </si>
  <si>
    <t>Castrol India Ltd</t>
  </si>
  <si>
    <t>Petroleum Products</t>
  </si>
  <si>
    <t>INE089A01023</t>
  </si>
  <si>
    <t>Dr Reddys Laboratories Ltd</t>
  </si>
  <si>
    <t>INE580B01029</t>
  </si>
  <si>
    <t>Gruh Finance Ltd</t>
  </si>
  <si>
    <t>INE761H01022</t>
  </si>
  <si>
    <t>TEXTILE PRODUCT</t>
  </si>
  <si>
    <t>Page Industries Ltd</t>
  </si>
  <si>
    <t>INE112A16HI1</t>
  </si>
  <si>
    <t>Corporation Bank CD (12 JUNE 2015)</t>
  </si>
  <si>
    <t>INE115A07AX7</t>
  </si>
  <si>
    <t>LIC Housing Finance Ltd.</t>
  </si>
  <si>
    <t>9.74 LIC Housing Finance Ltd NCD  (15 July 2016)</t>
  </si>
  <si>
    <t>INE261F09GP7</t>
  </si>
  <si>
    <t>9.40 NABARD NCD (14 Sep 2016)</t>
  </si>
  <si>
    <t>INE557F08ER1</t>
  </si>
  <si>
    <t>8.12 National Housing Bank NCD (20 June 2016)</t>
  </si>
  <si>
    <t>INE020B07JA6</t>
  </si>
  <si>
    <t>8.97 Rural Electrification Corporation NCD (08 Sep 2016)</t>
  </si>
  <si>
    <t>INE648A09037</t>
  </si>
  <si>
    <t>9.15 State Bank of Bikaner and Jaipur NCD (10 Aug 2016)</t>
  </si>
  <si>
    <t>INE457A16GC5</t>
  </si>
  <si>
    <t>Bank of Maharashtra CD (06 April 2015)</t>
  </si>
  <si>
    <t>INE476A16PL7</t>
  </si>
  <si>
    <t>Canara Bank Ltd.</t>
  </si>
  <si>
    <t>Canara Bank CD (06 Apr 2015)</t>
  </si>
  <si>
    <t>INE095A16PT8</t>
  </si>
  <si>
    <t>IndusInd Bank CD (06 APR 2015)</t>
  </si>
  <si>
    <t>INE976G16AM3</t>
  </si>
  <si>
    <t>The Ratnakar Bank CD (06 APR 2015)</t>
  </si>
  <si>
    <t>INE013A14QE6</t>
  </si>
  <si>
    <t>Reliance Capital Ltd CP (06 April 2015)</t>
  </si>
  <si>
    <t xml:space="preserve">INE457A16EO5 </t>
  </si>
  <si>
    <t>Bank of Maharashtra CD (30 April 2015)</t>
  </si>
  <si>
    <t>INE112A16FW6</t>
  </si>
  <si>
    <t>Corporation Bank CD (30 Apr 2015)</t>
  </si>
  <si>
    <t>INE608A16HW9</t>
  </si>
  <si>
    <t>Punjab and Sind Bank CD (27 Apr 2015)</t>
  </si>
  <si>
    <t>INE651A16HF4</t>
  </si>
  <si>
    <t>State Bank Of Mysore CD (28 APR 2015)</t>
  </si>
  <si>
    <t>INE683A16FK1</t>
  </si>
  <si>
    <t>The South Indian Bank Ltd CD (30 Apr 2015)</t>
  </si>
  <si>
    <t>INE043D07CH4</t>
  </si>
  <si>
    <t>ICRA AAA</t>
  </si>
  <si>
    <t>9.37 IDFC Ltd NCD  (27 April 2015)</t>
  </si>
  <si>
    <t>INE115A07CE3</t>
  </si>
  <si>
    <t>9.90 LIC Housing Finance Ltd NCD  (08 April 2015)</t>
  </si>
  <si>
    <t>INE134E08EE0</t>
  </si>
  <si>
    <t>Power Finance Corporation Ltd.</t>
  </si>
  <si>
    <t>9.51 Power Finance Corporation Ltd NCD (15 April 2015)</t>
  </si>
  <si>
    <t>INE148I07423</t>
  </si>
  <si>
    <t>0.00 IndiaBulls Housing Finance Ltd  NCD (30 April 2015)</t>
  </si>
  <si>
    <t>INE523H07205</t>
  </si>
  <si>
    <t>CRISIL AA-</t>
  </si>
  <si>
    <t>0.00 JM Financial Products Pvt  Ltd  NCD (30 April 2015)</t>
  </si>
  <si>
    <t>INE084A16BB0</t>
  </si>
  <si>
    <t>Bank Of India Ltd.</t>
  </si>
  <si>
    <t>Bank of India CD (09 June 2015)</t>
  </si>
  <si>
    <t>INE134E08EQ4</t>
  </si>
  <si>
    <t>9.46% PFC NCD (02 May 15).</t>
  </si>
  <si>
    <t>INE001A07MA2</t>
  </si>
  <si>
    <t>Housing Development Finance Corporation Limited</t>
  </si>
  <si>
    <t>9.75  HDFC Ltd  NCD  (29 May 2015)</t>
  </si>
  <si>
    <t>INE043D08DG2</t>
  </si>
  <si>
    <t>8.15 IDFC Ltd NCD  (10 May 2015)</t>
  </si>
  <si>
    <t>INE261F09HL4</t>
  </si>
  <si>
    <t>9.50 NABARD NCD (04 June 2015)</t>
  </si>
  <si>
    <t>INE134E08CW6</t>
  </si>
  <si>
    <t>8.70 Power Finance Corporation Ltd NCD (14 May 2015)</t>
  </si>
  <si>
    <t>INE148I07449</t>
  </si>
  <si>
    <t>0.00 IndiaBulls Housing Finance Ltd  NCD (19 June 2015)</t>
  </si>
  <si>
    <t>INE523H07213</t>
  </si>
  <si>
    <t>0.00 JM Financial Products Pvt  Ltd  NCD (19 June 2015)</t>
  </si>
  <si>
    <t>INE514E08738</t>
  </si>
  <si>
    <t>8.10 EXIM BANK NCD (15 July 2015)</t>
  </si>
  <si>
    <t>INE001A07JG5</t>
  </si>
  <si>
    <t>9.58  HDFC Ltd  NCD  (29 Aug 2015)</t>
  </si>
  <si>
    <t>INE511C07383</t>
  </si>
  <si>
    <t>10.4073 Magma Fincorp Ltd  NCD (04 Sep 2015)</t>
  </si>
  <si>
    <t>INE028A16AN4</t>
  </si>
  <si>
    <t>Bank Of Baroda Ltd.</t>
  </si>
  <si>
    <t>Bank of Baroda CD (07 Apr 2015)</t>
  </si>
  <si>
    <t>INE141A16TD6</t>
  </si>
  <si>
    <t>Oriental Bank of Commerce CD (09 Apr 2015)</t>
  </si>
  <si>
    <t>INE691A16JH2</t>
  </si>
  <si>
    <t>UCO Bank CD (06 Apr 2015)</t>
  </si>
  <si>
    <t>INE667F07CC6</t>
  </si>
  <si>
    <t>0.00 Sundaram BNP Paribas Home Finance NCD (10 Apr 2015)</t>
  </si>
  <si>
    <t>INE134E08FU3</t>
  </si>
  <si>
    <t>8.29 PFC (25 June 2015)</t>
  </si>
  <si>
    <t>INE895D08485</t>
  </si>
  <si>
    <t>9.78 Tata Sons Limited NCD (23 July 2015)</t>
  </si>
  <si>
    <t>INE043D07EN8</t>
  </si>
  <si>
    <t>9.2250 IDFC Ltd NCD  (06 May 2015)</t>
  </si>
  <si>
    <t>INE043D07BQ7</t>
  </si>
  <si>
    <t>9.52 IDFC Ltd NCD  (17 July 2015)</t>
  </si>
  <si>
    <t>INE115A07CV7</t>
  </si>
  <si>
    <t>9.62% LIC Housing Finance Ltd. NCD  (03 Aug 2015)</t>
  </si>
  <si>
    <t>INE261F09HF6</t>
  </si>
  <si>
    <t>9.40 NABARD NCD (31 JULY 2015)</t>
  </si>
  <si>
    <t>INE752E07IA0</t>
  </si>
  <si>
    <t>Power Grid Corporation Of India Ltd.</t>
  </si>
  <si>
    <t>9.64 Power Grid Corp Of India Ltd NCD (31 May 2015)</t>
  </si>
  <si>
    <t>INE916DA7709</t>
  </si>
  <si>
    <t>CRISIL AA+</t>
  </si>
  <si>
    <t>0.00% Kotak Mahindra Prime Ltd. (11 Aug 2015)</t>
  </si>
  <si>
    <t>GOLD ETF</t>
  </si>
  <si>
    <t>Gold</t>
  </si>
  <si>
    <t>INE733E07JP6</t>
  </si>
  <si>
    <t>NTPC Ltd.</t>
  </si>
  <si>
    <t>8.49 NTPC Limited NCD (25 Mar 2025)</t>
  </si>
  <si>
    <t>INE012A01025</t>
  </si>
  <si>
    <t>ACC Ltd.</t>
  </si>
  <si>
    <t>INE917I01010</t>
  </si>
  <si>
    <t>Bajaj Auto Ltd</t>
  </si>
  <si>
    <t>INE397D01024</t>
  </si>
  <si>
    <t>Bharti Airtel Ltd.</t>
  </si>
  <si>
    <t>Telecom - Services</t>
  </si>
  <si>
    <t>INE028A01039</t>
  </si>
  <si>
    <t>INE257A01026</t>
  </si>
  <si>
    <t>Bharat Heavy Electricals Ltd.</t>
  </si>
  <si>
    <t>INE029A01011</t>
  </si>
  <si>
    <t>Bharat Petroleum Ltd.</t>
  </si>
  <si>
    <t>INE910H01017</t>
  </si>
  <si>
    <t>Cairn India Ltd.</t>
  </si>
  <si>
    <t>INE059A01026</t>
  </si>
  <si>
    <t>CIPLA Ltd.</t>
  </si>
  <si>
    <t>INE522F01014</t>
  </si>
  <si>
    <t>Coal India Ltd.</t>
  </si>
  <si>
    <t>Minerals/Mining</t>
  </si>
  <si>
    <t>INE079A01024</t>
  </si>
  <si>
    <t>Ambuja Cements Ltd.</t>
  </si>
  <si>
    <t>INE129A01019</t>
  </si>
  <si>
    <t>GAIL (India) Limited</t>
  </si>
  <si>
    <t>INE047A01013</t>
  </si>
  <si>
    <t>Grasim Industries Ltd.</t>
  </si>
  <si>
    <t>INE038A01020</t>
  </si>
  <si>
    <t>Hindalco Industries Ltd.</t>
  </si>
  <si>
    <t>Non - Ferrous Metals</t>
  </si>
  <si>
    <t>INE860A01027</t>
  </si>
  <si>
    <t>HCL Technologies Ltd.</t>
  </si>
  <si>
    <t>INE001A01036</t>
  </si>
  <si>
    <t>INE090A01021</t>
  </si>
  <si>
    <t>ICICI Bank Ltd</t>
  </si>
  <si>
    <t>INE669E01016</t>
  </si>
  <si>
    <t>IDEA CELLULAR LTD</t>
  </si>
  <si>
    <t>INE043D01016</t>
  </si>
  <si>
    <t>Infrastucture Development Finance Co Ltd</t>
  </si>
  <si>
    <t>INE095A01012</t>
  </si>
  <si>
    <t>IndusInd Bank Limited</t>
  </si>
  <si>
    <t>INE009A01021</t>
  </si>
  <si>
    <t>Infosys Ltd</t>
  </si>
  <si>
    <t>INE154A01025</t>
  </si>
  <si>
    <t>ITC Ltd</t>
  </si>
  <si>
    <t>INE326A01037</t>
  </si>
  <si>
    <t>Lupin Ltd.</t>
  </si>
  <si>
    <t>INE585B01010</t>
  </si>
  <si>
    <t>Maruti Suzuki India Ltd</t>
  </si>
  <si>
    <t>INE584A01023</t>
  </si>
  <si>
    <t>NMDC LTD.</t>
  </si>
  <si>
    <t>INE733E01010</t>
  </si>
  <si>
    <t>INE213A01029</t>
  </si>
  <si>
    <t>Oil &amp; Natural Gas Corpn Ltd.</t>
  </si>
  <si>
    <t>INE752E01010</t>
  </si>
  <si>
    <t>INE160A01022</t>
  </si>
  <si>
    <t>Punjab National Bank Ltd</t>
  </si>
  <si>
    <t>INE002A01018</t>
  </si>
  <si>
    <t>Reliance Industries Ltd.</t>
  </si>
  <si>
    <t>INE062A01020</t>
  </si>
  <si>
    <t>State Bank of India Ltd</t>
  </si>
  <si>
    <t>INE205A01025</t>
  </si>
  <si>
    <t>Sesa Sterlite Ltd</t>
  </si>
  <si>
    <t>INE245A01021</t>
  </si>
  <si>
    <t>Tata Power Company Ltd.</t>
  </si>
  <si>
    <t>INE081A01012</t>
  </si>
  <si>
    <t>Tata Steel Ltd</t>
  </si>
  <si>
    <t>INE481G01011</t>
  </si>
  <si>
    <t>UltraTech Cement Ltd</t>
  </si>
  <si>
    <t>INE238A01034</t>
  </si>
  <si>
    <t>Axis Bank Ltd</t>
  </si>
  <si>
    <t>INE075A01022</t>
  </si>
  <si>
    <t>Wipro Ltd</t>
  </si>
  <si>
    <t>INE528G01019</t>
  </si>
  <si>
    <t>Yes Bank Ltd</t>
  </si>
  <si>
    <t>INE256A01028</t>
  </si>
  <si>
    <t>Zee Entertainment Enterprises Ltd..</t>
  </si>
  <si>
    <t>INE428A16PO2</t>
  </si>
  <si>
    <t>Allahabad Bank CD (08 May 2015)</t>
  </si>
  <si>
    <t>INE428A16PJ2</t>
  </si>
  <si>
    <t>Allahabad Bank CD (25 MAY 2015)</t>
  </si>
  <si>
    <t>INE028A16AQ7</t>
  </si>
  <si>
    <t>Bank of Baroda CD (24 Apr 2015)</t>
  </si>
  <si>
    <t>INE028A16AR5</t>
  </si>
  <si>
    <t>Bank of Baroda CD (05 May 2015)</t>
  </si>
  <si>
    <t>INE028A16AS3</t>
  </si>
  <si>
    <t>Bank of Baroda CD (08 JUNE 2015)</t>
  </si>
  <si>
    <t>INE476A16PO1</t>
  </si>
  <si>
    <t>Canara Bank CD (30 Apr 2015)</t>
  </si>
  <si>
    <t>INE476A16NL2</t>
  </si>
  <si>
    <t>Canara Bank CD (20 May 2015)</t>
  </si>
  <si>
    <t>INE077A16CN7</t>
  </si>
  <si>
    <t>Dena Bank CD (05 JUN 2015)</t>
  </si>
  <si>
    <t>INE090A16W73</t>
  </si>
  <si>
    <t>ICICI BANK CD (15 May 2015)</t>
  </si>
  <si>
    <t>INE090A16Q71</t>
  </si>
  <si>
    <t>ICICI BANK CD (08 JUNE 2015)</t>
  </si>
  <si>
    <t>INE036D16GC1</t>
  </si>
  <si>
    <t>Karur Vysya Bank CD (18 MAY 2015)</t>
  </si>
  <si>
    <t>INE141A16SW8</t>
  </si>
  <si>
    <t>Oriental Bank of Commerce CD (05 May 2015)</t>
  </si>
  <si>
    <t>INE608A16IK2</t>
  </si>
  <si>
    <t>Punjab and Sind Bank CD (15 MAY 2015)</t>
  </si>
  <si>
    <t>INE608A16IF2</t>
  </si>
  <si>
    <t>Punjab and Sind Bank CD (15 JUN 2015)</t>
  </si>
  <si>
    <t>INE608A16IP1</t>
  </si>
  <si>
    <t>Punjab and Sind Bank CD (24 JUN 2015)</t>
  </si>
  <si>
    <t>INE976G16AS0</t>
  </si>
  <si>
    <t>The Ratnakar Bank CD (08 May 2015)</t>
  </si>
  <si>
    <t>INE683A16FP0</t>
  </si>
  <si>
    <t>The South Indian Bank Ltd CD (15 MAY 2015)</t>
  </si>
  <si>
    <t>INE683A16FL9</t>
  </si>
  <si>
    <t>The South Indian Bank Ltd CD (25 MAY 2015)</t>
  </si>
  <si>
    <t>INE692A16DY8</t>
  </si>
  <si>
    <t>Union Bank of India Ltd.</t>
  </si>
  <si>
    <t>Union Bank of India CD (30 Apr 2015)</t>
  </si>
  <si>
    <t>INE705A16LF0</t>
  </si>
  <si>
    <t>Vijaya Bank CD (12 MAY 2015)</t>
  </si>
  <si>
    <t>INE202B14CS3</t>
  </si>
  <si>
    <t>Dewan Housing Finance Corp Ltd CP (22 May 2015)</t>
  </si>
  <si>
    <t>INE804I14JG1</t>
  </si>
  <si>
    <t>ECL Finance Ltd CP  (12 JUNE 2015)</t>
  </si>
  <si>
    <t>INE532F14SE0</t>
  </si>
  <si>
    <t>Edelweiss Financial Services Ltd CP (08 June 2015)</t>
  </si>
  <si>
    <t>INE148I14HI3</t>
  </si>
  <si>
    <t>Indiabulls Housing Finance Ltd CP (30 Apr 2015)</t>
  </si>
  <si>
    <t>INE244L14461</t>
  </si>
  <si>
    <t>Indiabulls Infrastructure Credit Ltd CP (28 April 2015)</t>
  </si>
  <si>
    <t>INE012I14DW1</t>
  </si>
  <si>
    <t>JM Financial Services Ltd CP (29 MAY 2015)</t>
  </si>
  <si>
    <t>INE846E14773</t>
  </si>
  <si>
    <t>ICRA A1+(SO)</t>
  </si>
  <si>
    <t>Karvy Stock Broking Ltd CP (SBLC:IndusInd Bank) (24 JUN 2015)</t>
  </si>
  <si>
    <t>INE870D14593</t>
  </si>
  <si>
    <t xml:space="preserve">FERTILISERS </t>
  </si>
  <si>
    <t>National Fertilizers Ltd CP (19 MAY 2015)</t>
  </si>
  <si>
    <t>INE301A14BF4</t>
  </si>
  <si>
    <t>Raymond Limited CP (18 MAY 2015)</t>
  </si>
  <si>
    <t>INE036A14BC3</t>
  </si>
  <si>
    <t>Reliance Infrastructure Ltd.</t>
  </si>
  <si>
    <t>IND A1+</t>
  </si>
  <si>
    <t>Reliance Infrastructure Ltd CP (19 MAY 2015)</t>
  </si>
  <si>
    <t>INE217K14451</t>
  </si>
  <si>
    <t>Reliance Home Finance Limited CP (24 Apr 2015)</t>
  </si>
  <si>
    <t>INE404K14935</t>
  </si>
  <si>
    <t>Shapoorji Pallonji And Co Ltd CP (28 Apr 2015)</t>
  </si>
  <si>
    <t>INE306N14EI4</t>
  </si>
  <si>
    <t>Tata Capital Financial Services Ltd CP (15 MAY 2015)</t>
  </si>
  <si>
    <t>8.80 Allahabad Bank FD (16 JUNE 2015)</t>
  </si>
  <si>
    <t>8.88 IndusInd Bank FD (09 June 2015)</t>
  </si>
  <si>
    <t>IN002014Z041</t>
  </si>
  <si>
    <t>364 DTB 14052015</t>
  </si>
  <si>
    <t>IN002014Y176</t>
  </si>
  <si>
    <t>91 DTB 22052015</t>
  </si>
  <si>
    <t>INE261F09ID9</t>
  </si>
  <si>
    <t>8.79 NABARD NCD (19 Feb 2018)</t>
  </si>
  <si>
    <t>INE437A01024</t>
  </si>
  <si>
    <t>Apollo Hospitals Enterprises Ltd.</t>
  </si>
  <si>
    <t>INE742F01042</t>
  </si>
  <si>
    <t>Adani Ports and Special Economic Zone Ltd.</t>
  </si>
  <si>
    <t>INE069A01017</t>
  </si>
  <si>
    <t>Services</t>
  </si>
  <si>
    <t>Aditya Birla Nuvo Ltd</t>
  </si>
  <si>
    <t>INE423A01024</t>
  </si>
  <si>
    <t>Adani Enterprises Ltd.</t>
  </si>
  <si>
    <t>INE406A01037</t>
  </si>
  <si>
    <t>AUROBINDO PHARMA LTD</t>
  </si>
  <si>
    <t>INE918I01018</t>
  </si>
  <si>
    <t>Bajaj Finserv Ltd.</t>
  </si>
  <si>
    <t>INE084A01016</t>
  </si>
  <si>
    <t>INE121J01017</t>
  </si>
  <si>
    <t>Bharti Infratel Ltd</t>
  </si>
  <si>
    <t>INE118A01012</t>
  </si>
  <si>
    <t>Bajaj Holdings &amp; Investment Ltd</t>
  </si>
  <si>
    <t>INE476A01014</t>
  </si>
  <si>
    <t>INE111A01017</t>
  </si>
  <si>
    <t>Container Corporation of India Ltd.</t>
  </si>
  <si>
    <t>INE067A01029</t>
  </si>
  <si>
    <t>Crompton Greaves Ltd..</t>
  </si>
  <si>
    <t>INE016A01026</t>
  </si>
  <si>
    <t>Dabur India Ltd.</t>
  </si>
  <si>
    <t>INE361B01024</t>
  </si>
  <si>
    <t>Divis Laboratories Ltd</t>
  </si>
  <si>
    <t>INE171A01029</t>
  </si>
  <si>
    <t>The Federal Bank Ltd</t>
  </si>
  <si>
    <t>INE935A01035</t>
  </si>
  <si>
    <t>Glenmark Pharmaceuticals Ltd.</t>
  </si>
  <si>
    <t>INE094A01015</t>
  </si>
  <si>
    <t>Hindustan Petroleum Corporation Ltd.</t>
  </si>
  <si>
    <t>INE148I01020</t>
  </si>
  <si>
    <t>Indiabulls Housing Finance Limited</t>
  </si>
  <si>
    <t>INE019A01020</t>
  </si>
  <si>
    <t>JSW Steel Ltd</t>
  </si>
  <si>
    <t>INE115A01026</t>
  </si>
  <si>
    <t>INE774D01024</t>
  </si>
  <si>
    <t>Mahindra &amp; Mahindra Financial Services Ltd</t>
  </si>
  <si>
    <t>INE854D01016</t>
  </si>
  <si>
    <t>United Spirits Ltd</t>
  </si>
  <si>
    <t>INE775A01035</t>
  </si>
  <si>
    <t>MOTHERSON SUMI SYSTEMS LTD</t>
  </si>
  <si>
    <t>INE881D01027</t>
  </si>
  <si>
    <t>Oracle Financial Services Software Ltd.</t>
  </si>
  <si>
    <t>INE274J01014</t>
  </si>
  <si>
    <t>OIL INDIA LTD</t>
  </si>
  <si>
    <t>INE347G01014</t>
  </si>
  <si>
    <t>Petronet LNG Ltd.</t>
  </si>
  <si>
    <t>INE134E01011</t>
  </si>
  <si>
    <t>INE020B01018</t>
  </si>
  <si>
    <t>Rural Electrification Corporation Ltd.</t>
  </si>
  <si>
    <t>INE013A01015</t>
  </si>
  <si>
    <t>Reliance Capital Ltd</t>
  </si>
  <si>
    <t>INE330H01018</t>
  </si>
  <si>
    <t>Reliance Communications Ltd</t>
  </si>
  <si>
    <t>INE036A01016</t>
  </si>
  <si>
    <t>INE614G01033</t>
  </si>
  <si>
    <t>Reliance Power Ltd.</t>
  </si>
  <si>
    <t>INE114A01011</t>
  </si>
  <si>
    <t>Steel Authority of India Ltd</t>
  </si>
  <si>
    <t>INE003A01024</t>
  </si>
  <si>
    <t>Siemens Ltd</t>
  </si>
  <si>
    <t>INE721A01013</t>
  </si>
  <si>
    <t>SHRIRAM TRANSPORT FINANCE COMPANY Ltd.</t>
  </si>
  <si>
    <t>INE092A01019</t>
  </si>
  <si>
    <t>Chemicals-Others</t>
  </si>
  <si>
    <t>TATA CHEMICALS Ltd</t>
  </si>
  <si>
    <t>INE280A01028</t>
  </si>
  <si>
    <t>Titan Company Limited</t>
  </si>
  <si>
    <t>INE686F01025</t>
  </si>
  <si>
    <t>United Breweries Ltd</t>
  </si>
  <si>
    <t>INE692A01016</t>
  </si>
  <si>
    <t>INE628A01036</t>
  </si>
  <si>
    <t>UPL LTD</t>
  </si>
  <si>
    <t>INE117A01022</t>
  </si>
  <si>
    <t>Asea Brown Boveri Ltd</t>
  </si>
  <si>
    <t>INE263A01016</t>
  </si>
  <si>
    <t>Bharat Electronics Ltd.</t>
  </si>
  <si>
    <t>INE476A16PX2</t>
  </si>
  <si>
    <t>Canara Bank CD (01 Mar 2016)</t>
  </si>
  <si>
    <t>INE261F08469</t>
  </si>
  <si>
    <t>8.19 NABARD NCD (08 Jun 2018)</t>
  </si>
  <si>
    <t>INE752E07IB8</t>
  </si>
  <si>
    <t>9.64 Power Grid Corp Of India Ltd NCD (31 May 2016)</t>
  </si>
  <si>
    <t>INE752E07LA4</t>
  </si>
  <si>
    <t>8.70 Power Grid Corp Of India Ltd NCD (15 July 2018)</t>
  </si>
  <si>
    <t>INE020B07II1</t>
  </si>
  <si>
    <t>9.52 Rural Electrification Corporation NCD (25 Mar 2017)</t>
  </si>
  <si>
    <t>INE721A07HH0</t>
  </si>
  <si>
    <t>9.85 Shriram Transport Finance Co Ltd NCD (15 July 2017)</t>
  </si>
  <si>
    <t>INE721A07BI1</t>
  </si>
  <si>
    <t>10.75 Shriram Transport Finance Co Ltd NCD (24 Aug 2016)</t>
  </si>
  <si>
    <t>INE084A16BH7</t>
  </si>
  <si>
    <t>Bank of India CD (04 MAR 2016)</t>
  </si>
  <si>
    <t>INE476A16QC4</t>
  </si>
  <si>
    <t>Canara Bank CD (09 Mar 2016)</t>
  </si>
  <si>
    <t>INE160A16KQ7</t>
  </si>
  <si>
    <t>Punjab National Bank CD (04 June 2015)</t>
  </si>
  <si>
    <t>INE036A14BB5</t>
  </si>
  <si>
    <t>Reliance Infrastructure Ltd CP (15 MAY 2015)</t>
  </si>
  <si>
    <t>INE660N14316</t>
  </si>
  <si>
    <t>CARE A1+(SO)</t>
  </si>
  <si>
    <t>S D Corporation Private Ltd CP (12 June 2015)</t>
  </si>
  <si>
    <t>INE667F14AM5</t>
  </si>
  <si>
    <t>Sundaram BNP Paribas Home Finance Ltd CP (10 Jun 2015)</t>
  </si>
  <si>
    <t>INE148I07407</t>
  </si>
  <si>
    <t>10.80 IndiaBulls Housing Finance Ltd  NCD (10 Dec 2015)</t>
  </si>
  <si>
    <t>INE043D07EJ6</t>
  </si>
  <si>
    <t>9.14 IDFC Ltd NCD  (27 Jan 16)</t>
  </si>
  <si>
    <t>***** End of Report *****</t>
  </si>
  <si>
    <t>Market Value/
Cost+Aod
(Rs. in Lacs)</t>
  </si>
  <si>
    <t>Equity &amp; Equity related</t>
  </si>
  <si>
    <t>Listed</t>
  </si>
  <si>
    <t>Sub Total</t>
  </si>
  <si>
    <t>Debt Instruments</t>
  </si>
  <si>
    <t>Money Market Instrument</t>
  </si>
  <si>
    <t>Total</t>
  </si>
  <si>
    <t>Cash &amp; Cash Receivables :</t>
  </si>
  <si>
    <t>Net Assets :(Grant Total)</t>
  </si>
  <si>
    <t>CD</t>
  </si>
  <si>
    <t>CP</t>
  </si>
  <si>
    <t>GSEC - GOVT SECURITIES</t>
  </si>
  <si>
    <t>CBLO</t>
  </si>
  <si>
    <t>Money Market Instruments</t>
  </si>
  <si>
    <t>Scheme : IDBI FMP - Series III - 368 days (September 2013) – K</t>
  </si>
  <si>
    <t>Scheme : IDBI FMP - Series IV – 376 Days (March 2014) – L</t>
  </si>
  <si>
    <t>Scheme : IDBI FMP - Series III – 494 days (December 2013) – O</t>
  </si>
  <si>
    <t>Scheme : IDBI FMP - Series IV – 518 Days (January 2014) – B</t>
  </si>
  <si>
    <t>Scheme : IDBI FMP - Series IV – 542 Days (February 2014) – F</t>
  </si>
  <si>
    <t>Scheme : IDBI FMP - Series III - 24 Months (July 2013) – F</t>
  </si>
  <si>
    <t>Holding Statement New As At 31 Mar 2015</t>
  </si>
  <si>
    <t>Scheme : IDBI FMP - Series III – 564 days (September 2013) – L</t>
  </si>
  <si>
    <t>Scheme : IDBI GILT FUND</t>
  </si>
  <si>
    <t>Scheme : IDBI GOLD FUND</t>
  </si>
  <si>
    <t>Scheme : IDBI Gold ETF Fund</t>
  </si>
  <si>
    <t>Physical Gold and Gold related Instruments*</t>
  </si>
  <si>
    <t>Scheme : IDBI NIFTY INDEX FUND</t>
  </si>
  <si>
    <t>Debt Instrument</t>
  </si>
  <si>
    <t>Scheme : IDBI LIQUID FUND</t>
  </si>
  <si>
    <t>Scheme : IDBI MONTHLY INCOME PLAN</t>
  </si>
  <si>
    <t>Scheme : IDBI NIFTY JUNIOR INDEX FUND</t>
  </si>
  <si>
    <t>Scheme : IDBI RGESS- SERIES I - PLAN A</t>
  </si>
  <si>
    <t>Fixed Deposits</t>
  </si>
  <si>
    <t>Treasury Bills</t>
  </si>
  <si>
    <t>Equity &amp; Equity Related</t>
  </si>
  <si>
    <t>Scheme : IDBI INDIA TOP 100 EQUITY FUND</t>
  </si>
  <si>
    <t>Scheme : IDBI ULTRA SHORT TERM FUND</t>
  </si>
  <si>
    <t>Scheme : IDBI DIVERSIFIED EQUITY FUND</t>
  </si>
  <si>
    <t>Scheme : IDBI DEBT OPPORTUNITIES FUND</t>
  </si>
  <si>
    <t>Scheme : IDBI DYNAMIC BOND FUND</t>
  </si>
  <si>
    <t>Scheme : IDBI Equity Advantage Fund</t>
  </si>
  <si>
    <t>Scheme : IDBI FMP - Series IV – 387 Days (March 2014) – G</t>
  </si>
  <si>
    <t>Scheme : IDBI SHORT TERM BOND FUND</t>
  </si>
  <si>
    <t>Industry Name</t>
  </si>
  <si>
    <t>Mutual Fund investments are subject to market risks, read all scheme related documents carefully</t>
  </si>
  <si>
    <t>*Comprises of 60 Kgs deposited in the Gold Deposit Scheme of Bank of Nova Scotia</t>
  </si>
  <si>
    <t xml:space="preserve">IND AAA 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</si>
</sst>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\ mmm\ yyyy"/>
    <numFmt numFmtId="165" formatCode="dd\ mmm\ yyyy\ h:mm\ AM/PM"/>
    <numFmt numFmtId="166" formatCode="#,##0.0000;\(#,##0.0000\)"/>
    <numFmt numFmtId="167" formatCode="#,##0.00;\(#,##0.00\)"/>
  </numFmts>
  <fonts count="39">
    <font>
      <sz val="10"/>
      <name val="Arial"/>
      <family val="0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7" fontId="4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67" fontId="3" fillId="0" borderId="10" xfId="0" applyNumberFormat="1" applyFont="1" applyBorder="1" applyAlignment="1">
      <alignment horizontal="right" vertical="top"/>
    </xf>
    <xf numFmtId="167" fontId="4" fillId="0" borderId="10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right" vertical="top" wrapText="1"/>
    </xf>
    <xf numFmtId="167" fontId="3" fillId="0" borderId="16" xfId="0" applyNumberFormat="1" applyFont="1" applyBorder="1" applyAlignment="1">
      <alignment horizontal="right" vertical="top"/>
    </xf>
    <xf numFmtId="167" fontId="4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167" fontId="1" fillId="0" borderId="17" xfId="0" applyNumberFormat="1" applyFont="1" applyBorder="1" applyAlignment="1">
      <alignment horizontal="right" vertical="top"/>
    </xf>
    <xf numFmtId="167" fontId="4" fillId="0" borderId="18" xfId="0" applyNumberFormat="1" applyFont="1" applyBorder="1" applyAlignment="1">
      <alignment horizontal="right" vertical="top"/>
    </xf>
    <xf numFmtId="167" fontId="4" fillId="0" borderId="15" xfId="0" applyNumberFormat="1" applyFont="1" applyBorder="1" applyAlignment="1">
      <alignment horizontal="right" vertical="top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167" fontId="1" fillId="0" borderId="0" xfId="0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3"/>
  <sheetViews>
    <sheetView tabSelected="1" zoomScalePageLayoutView="0" workbookViewId="0" topLeftCell="A1">
      <selection activeCell="F85" sqref="F85"/>
    </sheetView>
  </sheetViews>
  <sheetFormatPr defaultColWidth="9.140625" defaultRowHeight="12.75"/>
  <cols>
    <col min="1" max="1" width="71.8515625" style="0" bestFit="1" customWidth="1"/>
    <col min="2" max="2" width="14.57421875" style="0" customWidth="1"/>
    <col min="3" max="3" width="33.140625" style="0" customWidth="1"/>
    <col min="4" max="4" width="8.421875" style="0" customWidth="1"/>
    <col min="5" max="5" width="16.28125" style="0" customWidth="1"/>
    <col min="6" max="6" width="18.28125" style="0" customWidth="1"/>
    <col min="7" max="7" width="10.7109375" style="0" customWidth="1"/>
  </cols>
  <sheetData>
    <row r="1" ht="13.5" thickBot="1"/>
    <row r="2" spans="1:7" ht="15" customHeight="1">
      <c r="A2" s="17" t="s">
        <v>6</v>
      </c>
      <c r="B2" s="18"/>
      <c r="C2" s="18"/>
      <c r="D2" s="18"/>
      <c r="E2" s="18"/>
      <c r="F2" s="18"/>
      <c r="G2" s="19"/>
    </row>
    <row r="3" spans="1:7" ht="15" customHeight="1">
      <c r="A3" s="20" t="s">
        <v>5</v>
      </c>
      <c r="B3" s="11"/>
      <c r="C3" s="11"/>
      <c r="D3" s="11"/>
      <c r="E3" s="11"/>
      <c r="F3" s="11"/>
      <c r="G3" s="21"/>
    </row>
    <row r="4" spans="1:7" ht="13.5" customHeight="1">
      <c r="A4" s="20" t="s">
        <v>653</v>
      </c>
      <c r="B4" s="11"/>
      <c r="C4" s="11"/>
      <c r="D4" s="11"/>
      <c r="E4" s="11"/>
      <c r="F4" s="11"/>
      <c r="G4" s="21"/>
    </row>
    <row r="5" spans="1:7" ht="15" customHeight="1">
      <c r="A5" s="22"/>
      <c r="B5" s="11"/>
      <c r="C5" s="11"/>
      <c r="D5" s="11"/>
      <c r="E5" s="11"/>
      <c r="F5" s="11"/>
      <c r="G5" s="21"/>
    </row>
    <row r="6" spans="1:7" ht="36">
      <c r="A6" s="23" t="s">
        <v>2</v>
      </c>
      <c r="B6" s="12" t="s">
        <v>0</v>
      </c>
      <c r="C6" s="12" t="s">
        <v>1</v>
      </c>
      <c r="D6" s="12" t="s">
        <v>4</v>
      </c>
      <c r="E6" s="4" t="s">
        <v>3</v>
      </c>
      <c r="F6" s="4" t="s">
        <v>616</v>
      </c>
      <c r="G6" s="24" t="s">
        <v>7</v>
      </c>
    </row>
    <row r="7" spans="1:7" ht="10.5" customHeight="1">
      <c r="A7" s="5" t="s">
        <v>617</v>
      </c>
      <c r="B7" s="11"/>
      <c r="C7" s="11"/>
      <c r="D7" s="11"/>
      <c r="E7" s="11"/>
      <c r="F7" s="11"/>
      <c r="G7" s="21"/>
    </row>
    <row r="8" spans="1:7" ht="12" customHeight="1">
      <c r="A8" s="5" t="s">
        <v>618</v>
      </c>
      <c r="B8" s="11"/>
      <c r="C8" s="11"/>
      <c r="D8" s="11"/>
      <c r="E8" s="11"/>
      <c r="F8" s="11"/>
      <c r="G8" s="21"/>
    </row>
    <row r="9" spans="1:7" ht="10.5" customHeight="1">
      <c r="A9" s="10" t="s">
        <v>94</v>
      </c>
      <c r="B9" s="13" t="s">
        <v>93</v>
      </c>
      <c r="C9" s="13" t="s">
        <v>27</v>
      </c>
      <c r="D9" s="13" t="s">
        <v>8</v>
      </c>
      <c r="E9" s="14">
        <v>11500</v>
      </c>
      <c r="F9" s="14">
        <v>724.5</v>
      </c>
      <c r="G9" s="25">
        <v>3.4864276</v>
      </c>
    </row>
    <row r="10" spans="1:7" ht="10.5" customHeight="1">
      <c r="A10" s="10" t="s">
        <v>67</v>
      </c>
      <c r="B10" s="13" t="s">
        <v>66</v>
      </c>
      <c r="C10" s="13" t="s">
        <v>68</v>
      </c>
      <c r="D10" s="13" t="s">
        <v>8</v>
      </c>
      <c r="E10" s="14">
        <v>4500</v>
      </c>
      <c r="F10" s="14">
        <v>715.86675</v>
      </c>
      <c r="G10" s="25">
        <v>3.44488281</v>
      </c>
    </row>
    <row r="11" spans="1:7" ht="10.5" customHeight="1">
      <c r="A11" s="10" t="s">
        <v>98</v>
      </c>
      <c r="B11" s="13" t="s">
        <v>97</v>
      </c>
      <c r="C11" s="13" t="s">
        <v>99</v>
      </c>
      <c r="D11" s="13" t="s">
        <v>8</v>
      </c>
      <c r="E11" s="14">
        <v>68000</v>
      </c>
      <c r="F11" s="14">
        <v>695.436</v>
      </c>
      <c r="G11" s="25">
        <v>3.34656627</v>
      </c>
    </row>
    <row r="12" spans="1:7" ht="10.5" customHeight="1">
      <c r="A12" s="10" t="s">
        <v>144</v>
      </c>
      <c r="B12" s="13" t="s">
        <v>143</v>
      </c>
      <c r="C12" s="13" t="s">
        <v>59</v>
      </c>
      <c r="D12" s="13" t="s">
        <v>8</v>
      </c>
      <c r="E12" s="14">
        <v>27000</v>
      </c>
      <c r="F12" s="14">
        <v>689.5665</v>
      </c>
      <c r="G12" s="25">
        <v>3.31832116</v>
      </c>
    </row>
    <row r="13" spans="1:7" ht="10.5" customHeight="1">
      <c r="A13" s="10" t="s">
        <v>101</v>
      </c>
      <c r="B13" s="13" t="s">
        <v>100</v>
      </c>
      <c r="C13" s="13" t="s">
        <v>27</v>
      </c>
      <c r="D13" s="13" t="s">
        <v>8</v>
      </c>
      <c r="E13" s="14">
        <v>75000</v>
      </c>
      <c r="F13" s="14">
        <v>655.1625</v>
      </c>
      <c r="G13" s="25">
        <v>3.15276276</v>
      </c>
    </row>
    <row r="14" spans="1:7" ht="10.5" customHeight="1">
      <c r="A14" s="10" t="s">
        <v>146</v>
      </c>
      <c r="B14" s="13" t="s">
        <v>145</v>
      </c>
      <c r="C14" s="13" t="s">
        <v>59</v>
      </c>
      <c r="D14" s="13" t="s">
        <v>8</v>
      </c>
      <c r="E14" s="14">
        <v>100000</v>
      </c>
      <c r="F14" s="14">
        <v>629.7</v>
      </c>
      <c r="G14" s="25">
        <v>3.03023252</v>
      </c>
    </row>
    <row r="15" spans="1:7" ht="10.5" customHeight="1">
      <c r="A15" s="10" t="s">
        <v>80</v>
      </c>
      <c r="B15" s="13" t="s">
        <v>79</v>
      </c>
      <c r="C15" s="13" t="s">
        <v>27</v>
      </c>
      <c r="D15" s="13" t="s">
        <v>8</v>
      </c>
      <c r="E15" s="14">
        <v>12500</v>
      </c>
      <c r="F15" s="14">
        <v>597.875</v>
      </c>
      <c r="G15" s="25">
        <v>2.87708475</v>
      </c>
    </row>
    <row r="16" spans="1:7" ht="10.5" customHeight="1">
      <c r="A16" s="10" t="s">
        <v>133</v>
      </c>
      <c r="B16" s="13" t="s">
        <v>132</v>
      </c>
      <c r="C16" s="13" t="s">
        <v>134</v>
      </c>
      <c r="D16" s="13" t="s">
        <v>8</v>
      </c>
      <c r="E16" s="14">
        <v>5500</v>
      </c>
      <c r="F16" s="14">
        <v>593.659</v>
      </c>
      <c r="G16" s="25">
        <v>2.85679658</v>
      </c>
    </row>
    <row r="17" spans="1:7" ht="10.5" customHeight="1">
      <c r="A17" s="10" t="s">
        <v>25</v>
      </c>
      <c r="B17" s="13" t="s">
        <v>23</v>
      </c>
      <c r="C17" s="13" t="s">
        <v>24</v>
      </c>
      <c r="D17" s="13" t="s">
        <v>8</v>
      </c>
      <c r="E17" s="14">
        <v>14000</v>
      </c>
      <c r="F17" s="14">
        <v>553.364</v>
      </c>
      <c r="G17" s="25">
        <v>2.66288961</v>
      </c>
    </row>
    <row r="18" spans="1:7" ht="10.5" customHeight="1">
      <c r="A18" s="10" t="s">
        <v>63</v>
      </c>
      <c r="B18" s="13" t="s">
        <v>62</v>
      </c>
      <c r="C18" s="13" t="s">
        <v>53</v>
      </c>
      <c r="D18" s="13" t="s">
        <v>8</v>
      </c>
      <c r="E18" s="14">
        <v>27000</v>
      </c>
      <c r="F18" s="14">
        <v>542.754</v>
      </c>
      <c r="G18" s="25">
        <v>2.61183233</v>
      </c>
    </row>
    <row r="19" spans="1:7" ht="10.5" customHeight="1">
      <c r="A19" s="10" t="s">
        <v>156</v>
      </c>
      <c r="B19" s="13" t="s">
        <v>155</v>
      </c>
      <c r="C19" s="13" t="s">
        <v>49</v>
      </c>
      <c r="D19" s="13" t="s">
        <v>8</v>
      </c>
      <c r="E19" s="14">
        <v>9492</v>
      </c>
      <c r="F19" s="14">
        <v>542.073882</v>
      </c>
      <c r="G19" s="25">
        <v>2.60855948</v>
      </c>
    </row>
    <row r="20" spans="1:7" ht="10.5" customHeight="1">
      <c r="A20" s="10" t="s">
        <v>39</v>
      </c>
      <c r="B20" s="13" t="s">
        <v>38</v>
      </c>
      <c r="C20" s="13" t="s">
        <v>40</v>
      </c>
      <c r="D20" s="13" t="s">
        <v>8</v>
      </c>
      <c r="E20" s="14">
        <v>16000</v>
      </c>
      <c r="F20" s="14">
        <v>531.696</v>
      </c>
      <c r="G20" s="25">
        <v>2.5586192</v>
      </c>
    </row>
    <row r="21" spans="1:7" ht="10.5" customHeight="1">
      <c r="A21" s="10" t="s">
        <v>140</v>
      </c>
      <c r="B21" s="13" t="s">
        <v>139</v>
      </c>
      <c r="C21" s="13" t="s">
        <v>24</v>
      </c>
      <c r="D21" s="13" t="s">
        <v>8</v>
      </c>
      <c r="E21" s="14">
        <v>50998</v>
      </c>
      <c r="F21" s="14">
        <v>522.168522</v>
      </c>
      <c r="G21" s="25">
        <v>2.51277122</v>
      </c>
    </row>
    <row r="22" spans="1:7" ht="10.5" customHeight="1">
      <c r="A22" s="10" t="s">
        <v>44</v>
      </c>
      <c r="B22" s="13" t="s">
        <v>43</v>
      </c>
      <c r="C22" s="13" t="s">
        <v>45</v>
      </c>
      <c r="D22" s="13" t="s">
        <v>8</v>
      </c>
      <c r="E22" s="14">
        <v>32000</v>
      </c>
      <c r="F22" s="14">
        <v>408.592</v>
      </c>
      <c r="G22" s="25">
        <v>1.96622005</v>
      </c>
    </row>
    <row r="23" spans="1:7" ht="10.5" customHeight="1">
      <c r="A23" s="10" t="s">
        <v>104</v>
      </c>
      <c r="B23" s="13" t="s">
        <v>102</v>
      </c>
      <c r="C23" s="13" t="s">
        <v>103</v>
      </c>
      <c r="D23" s="13" t="s">
        <v>8</v>
      </c>
      <c r="E23" s="14">
        <v>15000</v>
      </c>
      <c r="F23" s="14">
        <v>395.97</v>
      </c>
      <c r="G23" s="25">
        <v>1.90548066</v>
      </c>
    </row>
    <row r="24" spans="1:7" ht="10.5" customHeight="1">
      <c r="A24" s="10" t="s">
        <v>116</v>
      </c>
      <c r="B24" s="13" t="s">
        <v>115</v>
      </c>
      <c r="C24" s="13" t="s">
        <v>31</v>
      </c>
      <c r="D24" s="13" t="s">
        <v>8</v>
      </c>
      <c r="E24" s="14">
        <v>10127</v>
      </c>
      <c r="F24" s="14">
        <v>388.5274185</v>
      </c>
      <c r="G24" s="25">
        <v>1.86966558</v>
      </c>
    </row>
    <row r="25" spans="1:7" ht="10.5" customHeight="1">
      <c r="A25" s="10" t="s">
        <v>114</v>
      </c>
      <c r="B25" s="13" t="s">
        <v>111</v>
      </c>
      <c r="C25" s="13" t="s">
        <v>112</v>
      </c>
      <c r="D25" s="13" t="s">
        <v>8</v>
      </c>
      <c r="E25" s="14">
        <v>22000</v>
      </c>
      <c r="F25" s="14">
        <v>378.323</v>
      </c>
      <c r="G25" s="25">
        <v>1.82056004</v>
      </c>
    </row>
    <row r="26" spans="1:7" ht="10.5" customHeight="1">
      <c r="A26" s="10" t="s">
        <v>82</v>
      </c>
      <c r="B26" s="13" t="s">
        <v>81</v>
      </c>
      <c r="C26" s="13" t="s">
        <v>24</v>
      </c>
      <c r="D26" s="13" t="s">
        <v>8</v>
      </c>
      <c r="E26" s="14">
        <v>11000</v>
      </c>
      <c r="F26" s="14">
        <v>376.8215</v>
      </c>
      <c r="G26" s="25">
        <v>1.81333455</v>
      </c>
    </row>
    <row r="27" spans="1:7" ht="10.5" customHeight="1">
      <c r="A27" s="10" t="s">
        <v>65</v>
      </c>
      <c r="B27" s="13" t="s">
        <v>64</v>
      </c>
      <c r="C27" s="13" t="s">
        <v>45</v>
      </c>
      <c r="D27" s="13" t="s">
        <v>8</v>
      </c>
      <c r="E27" s="14">
        <v>42000</v>
      </c>
      <c r="F27" s="14">
        <v>369.873</v>
      </c>
      <c r="G27" s="25">
        <v>1.77989708</v>
      </c>
    </row>
    <row r="28" spans="1:7" ht="10.5" customHeight="1">
      <c r="A28" s="10" t="s">
        <v>152</v>
      </c>
      <c r="B28" s="13" t="s">
        <v>151</v>
      </c>
      <c r="C28" s="13" t="s">
        <v>68</v>
      </c>
      <c r="D28" s="13" t="s">
        <v>8</v>
      </c>
      <c r="E28" s="14">
        <v>140000</v>
      </c>
      <c r="F28" s="14">
        <v>369.39</v>
      </c>
      <c r="G28" s="25">
        <v>1.7775728</v>
      </c>
    </row>
    <row r="29" spans="1:7" ht="10.5" customHeight="1">
      <c r="A29" s="10" t="s">
        <v>51</v>
      </c>
      <c r="B29" s="13" t="s">
        <v>50</v>
      </c>
      <c r="C29" s="13" t="s">
        <v>27</v>
      </c>
      <c r="D29" s="13" t="s">
        <v>8</v>
      </c>
      <c r="E29" s="14">
        <v>17000</v>
      </c>
      <c r="F29" s="14">
        <v>366.9535</v>
      </c>
      <c r="G29" s="25">
        <v>1.76584791</v>
      </c>
    </row>
    <row r="30" spans="1:7" ht="10.5" customHeight="1">
      <c r="A30" s="10" t="s">
        <v>12</v>
      </c>
      <c r="B30" s="13" t="s">
        <v>46</v>
      </c>
      <c r="C30" s="13" t="s">
        <v>13</v>
      </c>
      <c r="D30" s="13" t="s">
        <v>8</v>
      </c>
      <c r="E30" s="14">
        <v>5000</v>
      </c>
      <c r="F30" s="14">
        <v>364.9675</v>
      </c>
      <c r="G30" s="25">
        <v>1.75629091</v>
      </c>
    </row>
    <row r="31" spans="1:7" ht="10.5" customHeight="1">
      <c r="A31" s="10" t="s">
        <v>148</v>
      </c>
      <c r="B31" s="13" t="s">
        <v>147</v>
      </c>
      <c r="C31" s="13" t="s">
        <v>103</v>
      </c>
      <c r="D31" s="13" t="s">
        <v>8</v>
      </c>
      <c r="E31" s="14">
        <v>66000</v>
      </c>
      <c r="F31" s="14">
        <v>363.132</v>
      </c>
      <c r="G31" s="25">
        <v>1.74745815</v>
      </c>
    </row>
    <row r="32" spans="1:7" ht="10.5" customHeight="1">
      <c r="A32" s="10" t="s">
        <v>54</v>
      </c>
      <c r="B32" s="13" t="s">
        <v>52</v>
      </c>
      <c r="C32" s="13" t="s">
        <v>53</v>
      </c>
      <c r="D32" s="13" t="s">
        <v>8</v>
      </c>
      <c r="E32" s="14">
        <v>60577</v>
      </c>
      <c r="F32" s="14">
        <v>356.85910700000005</v>
      </c>
      <c r="G32" s="25">
        <v>1.71727183</v>
      </c>
    </row>
    <row r="33" spans="1:7" ht="10.5" customHeight="1">
      <c r="A33" s="10" t="s">
        <v>118</v>
      </c>
      <c r="B33" s="13" t="s">
        <v>117</v>
      </c>
      <c r="C33" s="13" t="s">
        <v>103</v>
      </c>
      <c r="D33" s="13" t="s">
        <v>8</v>
      </c>
      <c r="E33" s="14">
        <v>30000</v>
      </c>
      <c r="F33" s="14">
        <v>356.34</v>
      </c>
      <c r="G33" s="25">
        <v>1.71477379</v>
      </c>
    </row>
    <row r="34" spans="1:7" ht="10.5" customHeight="1">
      <c r="A34" s="10" t="s">
        <v>48</v>
      </c>
      <c r="B34" s="13" t="s">
        <v>47</v>
      </c>
      <c r="C34" s="13" t="s">
        <v>49</v>
      </c>
      <c r="D34" s="13" t="s">
        <v>8</v>
      </c>
      <c r="E34" s="14">
        <v>1400</v>
      </c>
      <c r="F34" s="14">
        <v>355.8989</v>
      </c>
      <c r="G34" s="25">
        <v>1.71265114</v>
      </c>
    </row>
    <row r="35" spans="1:7" ht="10.5" customHeight="1">
      <c r="A35" s="10" t="s">
        <v>110</v>
      </c>
      <c r="B35" s="13" t="s">
        <v>109</v>
      </c>
      <c r="C35" s="13" t="s">
        <v>99</v>
      </c>
      <c r="D35" s="13" t="s">
        <v>8</v>
      </c>
      <c r="E35" s="14">
        <v>27000</v>
      </c>
      <c r="F35" s="14">
        <v>354.5775</v>
      </c>
      <c r="G35" s="25">
        <v>1.70629232</v>
      </c>
    </row>
    <row r="36" spans="1:7" ht="10.5" customHeight="1">
      <c r="A36" s="10" t="s">
        <v>128</v>
      </c>
      <c r="B36" s="13" t="s">
        <v>127</v>
      </c>
      <c r="C36" s="13" t="s">
        <v>34</v>
      </c>
      <c r="D36" s="13" t="s">
        <v>8</v>
      </c>
      <c r="E36" s="14">
        <v>58000</v>
      </c>
      <c r="F36" s="14">
        <v>347.913</v>
      </c>
      <c r="G36" s="25">
        <v>1.67422151</v>
      </c>
    </row>
    <row r="37" spans="1:7" ht="10.5" customHeight="1">
      <c r="A37" s="10" t="s">
        <v>130</v>
      </c>
      <c r="B37" s="13" t="s">
        <v>129</v>
      </c>
      <c r="C37" s="13" t="s">
        <v>131</v>
      </c>
      <c r="D37" s="13" t="s">
        <v>8</v>
      </c>
      <c r="E37" s="14">
        <v>52000</v>
      </c>
      <c r="F37" s="14">
        <v>344.708</v>
      </c>
      <c r="G37" s="25">
        <v>1.65879846</v>
      </c>
    </row>
    <row r="38" spans="1:7" ht="10.5" customHeight="1">
      <c r="A38" s="10" t="s">
        <v>150</v>
      </c>
      <c r="B38" s="13" t="s">
        <v>149</v>
      </c>
      <c r="C38" s="13" t="s">
        <v>31</v>
      </c>
      <c r="D38" s="13" t="s">
        <v>8</v>
      </c>
      <c r="E38" s="14">
        <v>31000</v>
      </c>
      <c r="F38" s="14">
        <v>331.2815</v>
      </c>
      <c r="G38" s="25">
        <v>1.59418767</v>
      </c>
    </row>
    <row r="39" spans="1:7" ht="10.5" customHeight="1">
      <c r="A39" s="10" t="s">
        <v>36</v>
      </c>
      <c r="B39" s="13" t="s">
        <v>35</v>
      </c>
      <c r="C39" s="13" t="s">
        <v>37</v>
      </c>
      <c r="D39" s="13" t="s">
        <v>8</v>
      </c>
      <c r="E39" s="14">
        <v>30000</v>
      </c>
      <c r="F39" s="14">
        <v>327.255</v>
      </c>
      <c r="G39" s="25">
        <v>1.57481141</v>
      </c>
    </row>
    <row r="40" spans="1:7" ht="10.5" customHeight="1">
      <c r="A40" s="10" t="s">
        <v>56</v>
      </c>
      <c r="B40" s="13" t="s">
        <v>55</v>
      </c>
      <c r="C40" s="13" t="s">
        <v>34</v>
      </c>
      <c r="D40" s="13" t="s">
        <v>8</v>
      </c>
      <c r="E40" s="14">
        <v>40000</v>
      </c>
      <c r="F40" s="14">
        <v>325.26</v>
      </c>
      <c r="G40" s="25">
        <v>1.5652111</v>
      </c>
    </row>
    <row r="41" spans="1:7" ht="10.5" customHeight="1">
      <c r="A41" s="10" t="s">
        <v>108</v>
      </c>
      <c r="B41" s="13" t="s">
        <v>107</v>
      </c>
      <c r="C41" s="13" t="s">
        <v>27</v>
      </c>
      <c r="D41" s="13" t="s">
        <v>8</v>
      </c>
      <c r="E41" s="14">
        <v>21800</v>
      </c>
      <c r="F41" s="14">
        <v>322.2803</v>
      </c>
      <c r="G41" s="25">
        <v>1.55087223</v>
      </c>
    </row>
    <row r="42" spans="1:7" ht="10.5" customHeight="1">
      <c r="A42" s="10" t="s">
        <v>84</v>
      </c>
      <c r="B42" s="13" t="s">
        <v>83</v>
      </c>
      <c r="C42" s="13" t="s">
        <v>27</v>
      </c>
      <c r="D42" s="13" t="s">
        <v>8</v>
      </c>
      <c r="E42" s="14">
        <v>30000</v>
      </c>
      <c r="F42" s="14">
        <v>312.285</v>
      </c>
      <c r="G42" s="25">
        <v>1.50277301</v>
      </c>
    </row>
    <row r="43" spans="1:7" ht="10.5" customHeight="1">
      <c r="A43" s="10" t="s">
        <v>106</v>
      </c>
      <c r="B43" s="13" t="s">
        <v>105</v>
      </c>
      <c r="C43" s="13" t="s">
        <v>99</v>
      </c>
      <c r="D43" s="13" t="s">
        <v>8</v>
      </c>
      <c r="E43" s="14">
        <v>30000</v>
      </c>
      <c r="F43" s="14">
        <v>280.665</v>
      </c>
      <c r="G43" s="25">
        <v>1.35061174</v>
      </c>
    </row>
    <row r="44" spans="1:7" ht="10.5" customHeight="1">
      <c r="A44" s="10" t="s">
        <v>124</v>
      </c>
      <c r="B44" s="13" t="s">
        <v>123</v>
      </c>
      <c r="C44" s="13" t="s">
        <v>24</v>
      </c>
      <c r="D44" s="13" t="s">
        <v>8</v>
      </c>
      <c r="E44" s="14">
        <v>11490</v>
      </c>
      <c r="F44" s="14">
        <v>256.244235</v>
      </c>
      <c r="G44" s="25">
        <v>1.23309451</v>
      </c>
    </row>
    <row r="45" spans="1:7" ht="10.5" customHeight="1">
      <c r="A45" s="10" t="s">
        <v>126</v>
      </c>
      <c r="B45" s="13" t="s">
        <v>125</v>
      </c>
      <c r="C45" s="13" t="s">
        <v>27</v>
      </c>
      <c r="D45" s="13" t="s">
        <v>8</v>
      </c>
      <c r="E45" s="14">
        <v>3500</v>
      </c>
      <c r="F45" s="14">
        <v>252.88025</v>
      </c>
      <c r="G45" s="25">
        <v>1.2169064</v>
      </c>
    </row>
    <row r="46" spans="1:7" ht="10.5" customHeight="1">
      <c r="A46" s="10" t="s">
        <v>21</v>
      </c>
      <c r="B46" s="13" t="s">
        <v>20</v>
      </c>
      <c r="C46" s="13" t="s">
        <v>22</v>
      </c>
      <c r="D46" s="13" t="s">
        <v>8</v>
      </c>
      <c r="E46" s="14">
        <v>3169</v>
      </c>
      <c r="F46" s="14">
        <v>251.46965699999998</v>
      </c>
      <c r="G46" s="25">
        <v>1.21011836</v>
      </c>
    </row>
    <row r="47" spans="1:7" ht="10.5" customHeight="1">
      <c r="A47" s="10" t="s">
        <v>138</v>
      </c>
      <c r="B47" s="13" t="s">
        <v>137</v>
      </c>
      <c r="C47" s="13" t="s">
        <v>53</v>
      </c>
      <c r="D47" s="13" t="s">
        <v>8</v>
      </c>
      <c r="E47" s="14">
        <v>15000</v>
      </c>
      <c r="F47" s="14">
        <v>227.61</v>
      </c>
      <c r="G47" s="25">
        <v>1.09530129</v>
      </c>
    </row>
    <row r="48" spans="1:7" ht="10.5" customHeight="1">
      <c r="A48" s="10" t="s">
        <v>78</v>
      </c>
      <c r="B48" s="13" t="s">
        <v>77</v>
      </c>
      <c r="C48" s="13" t="s">
        <v>13</v>
      </c>
      <c r="D48" s="13" t="s">
        <v>8</v>
      </c>
      <c r="E48" s="14">
        <v>60000</v>
      </c>
      <c r="F48" s="14">
        <v>219.48</v>
      </c>
      <c r="G48" s="25">
        <v>1.05617823</v>
      </c>
    </row>
    <row r="49" spans="1:7" ht="10.5" customHeight="1">
      <c r="A49" s="10" t="s">
        <v>122</v>
      </c>
      <c r="B49" s="13" t="s">
        <v>121</v>
      </c>
      <c r="C49" s="13" t="s">
        <v>27</v>
      </c>
      <c r="D49" s="13" t="s">
        <v>8</v>
      </c>
      <c r="E49" s="14">
        <v>3146</v>
      </c>
      <c r="F49" s="14">
        <v>218.56363100000002</v>
      </c>
      <c r="G49" s="25">
        <v>1.0517685</v>
      </c>
    </row>
    <row r="50" spans="1:7" ht="10.5" customHeight="1">
      <c r="A50" s="10" t="s">
        <v>120</v>
      </c>
      <c r="B50" s="13" t="s">
        <v>119</v>
      </c>
      <c r="C50" s="13" t="s">
        <v>49</v>
      </c>
      <c r="D50" s="13" t="s">
        <v>8</v>
      </c>
      <c r="E50" s="14">
        <v>550</v>
      </c>
      <c r="F50" s="14">
        <v>213.128575</v>
      </c>
      <c r="G50" s="25">
        <v>1.025614</v>
      </c>
    </row>
    <row r="51" spans="1:7" ht="10.5" customHeight="1">
      <c r="A51" s="10" t="s">
        <v>28</v>
      </c>
      <c r="B51" s="13" t="s">
        <v>26</v>
      </c>
      <c r="C51" s="13" t="s">
        <v>27</v>
      </c>
      <c r="D51" s="13" t="s">
        <v>8</v>
      </c>
      <c r="E51" s="14">
        <v>15000</v>
      </c>
      <c r="F51" s="14">
        <v>210.12</v>
      </c>
      <c r="G51" s="25">
        <v>1.01113619</v>
      </c>
    </row>
    <row r="52" spans="1:7" ht="10.5" customHeight="1">
      <c r="A52" s="10" t="s">
        <v>92</v>
      </c>
      <c r="B52" s="13" t="s">
        <v>91</v>
      </c>
      <c r="C52" s="13" t="s">
        <v>45</v>
      </c>
      <c r="D52" s="13" t="s">
        <v>8</v>
      </c>
      <c r="E52" s="14">
        <v>30000</v>
      </c>
      <c r="F52" s="14">
        <v>209.835</v>
      </c>
      <c r="G52" s="25">
        <v>1.00976471</v>
      </c>
    </row>
    <row r="53" spans="1:7" ht="10.5" customHeight="1">
      <c r="A53" s="10" t="s">
        <v>30</v>
      </c>
      <c r="B53" s="13" t="s">
        <v>29</v>
      </c>
      <c r="C53" s="13" t="s">
        <v>31</v>
      </c>
      <c r="D53" s="13" t="s">
        <v>8</v>
      </c>
      <c r="E53" s="14">
        <v>35000</v>
      </c>
      <c r="F53" s="14">
        <v>204.68</v>
      </c>
      <c r="G53" s="25">
        <v>0.9849579</v>
      </c>
    </row>
    <row r="54" spans="1:7" ht="10.5" customHeight="1">
      <c r="A54" s="10" t="s">
        <v>74</v>
      </c>
      <c r="B54" s="13" t="s">
        <v>73</v>
      </c>
      <c r="C54" s="13" t="s">
        <v>45</v>
      </c>
      <c r="D54" s="13" t="s">
        <v>8</v>
      </c>
      <c r="E54" s="14">
        <v>4896</v>
      </c>
      <c r="F54" s="14">
        <v>204.32232</v>
      </c>
      <c r="G54" s="25">
        <v>0.98323668</v>
      </c>
    </row>
    <row r="55" spans="1:7" ht="10.5" customHeight="1">
      <c r="A55" s="10" t="s">
        <v>33</v>
      </c>
      <c r="B55" s="13" t="s">
        <v>32</v>
      </c>
      <c r="C55" s="13" t="s">
        <v>34</v>
      </c>
      <c r="D55" s="13" t="s">
        <v>8</v>
      </c>
      <c r="E55" s="14">
        <v>18000</v>
      </c>
      <c r="F55" s="14">
        <v>201.735</v>
      </c>
      <c r="G55" s="25">
        <v>0.97078602</v>
      </c>
    </row>
    <row r="56" spans="1:7" ht="10.5" customHeight="1">
      <c r="A56" s="10" t="s">
        <v>61</v>
      </c>
      <c r="B56" s="13" t="s">
        <v>60</v>
      </c>
      <c r="C56" s="13" t="s">
        <v>27</v>
      </c>
      <c r="D56" s="13" t="s">
        <v>8</v>
      </c>
      <c r="E56" s="14">
        <v>10000</v>
      </c>
      <c r="F56" s="14">
        <v>201.43</v>
      </c>
      <c r="G56" s="25">
        <v>0.9693183</v>
      </c>
    </row>
    <row r="57" spans="1:7" ht="10.5" customHeight="1">
      <c r="A57" s="10" t="s">
        <v>88</v>
      </c>
      <c r="B57" s="13" t="s">
        <v>87</v>
      </c>
      <c r="C57" s="13" t="s">
        <v>13</v>
      </c>
      <c r="D57" s="13" t="s">
        <v>8</v>
      </c>
      <c r="E57" s="14">
        <v>80000</v>
      </c>
      <c r="F57" s="14">
        <v>193.64</v>
      </c>
      <c r="G57" s="25">
        <v>0.93183139</v>
      </c>
    </row>
    <row r="58" spans="1:7" ht="10.5" customHeight="1">
      <c r="A58" s="10" t="s">
        <v>136</v>
      </c>
      <c r="B58" s="13" t="s">
        <v>135</v>
      </c>
      <c r="C58" s="13" t="s">
        <v>45</v>
      </c>
      <c r="D58" s="13" t="s">
        <v>8</v>
      </c>
      <c r="E58" s="14">
        <v>13000</v>
      </c>
      <c r="F58" s="14">
        <v>183.3065</v>
      </c>
      <c r="G58" s="25">
        <v>0.88210468</v>
      </c>
    </row>
    <row r="59" spans="1:7" ht="10.5" customHeight="1">
      <c r="A59" s="10" t="s">
        <v>72</v>
      </c>
      <c r="B59" s="13" t="s">
        <v>71</v>
      </c>
      <c r="C59" s="13" t="s">
        <v>49</v>
      </c>
      <c r="D59" s="13" t="s">
        <v>8</v>
      </c>
      <c r="E59" s="14">
        <v>100000</v>
      </c>
      <c r="F59" s="14">
        <v>177.75</v>
      </c>
      <c r="G59" s="25">
        <v>0.85536578</v>
      </c>
    </row>
    <row r="60" spans="1:7" ht="10.5" customHeight="1">
      <c r="A60" s="10" t="s">
        <v>90</v>
      </c>
      <c r="B60" s="13" t="s">
        <v>89</v>
      </c>
      <c r="C60" s="13" t="s">
        <v>45</v>
      </c>
      <c r="D60" s="13" t="s">
        <v>8</v>
      </c>
      <c r="E60" s="14">
        <v>120000</v>
      </c>
      <c r="F60" s="14">
        <v>174.96</v>
      </c>
      <c r="G60" s="25">
        <v>0.84193978</v>
      </c>
    </row>
    <row r="61" spans="1:7" ht="10.5" customHeight="1">
      <c r="A61" s="10" t="s">
        <v>76</v>
      </c>
      <c r="B61" s="13" t="s">
        <v>75</v>
      </c>
      <c r="C61" s="13" t="s">
        <v>13</v>
      </c>
      <c r="D61" s="13" t="s">
        <v>8</v>
      </c>
      <c r="E61" s="14">
        <v>42000</v>
      </c>
      <c r="F61" s="14">
        <v>172.578</v>
      </c>
      <c r="G61" s="25">
        <v>0.83047716</v>
      </c>
    </row>
    <row r="62" spans="1:7" ht="10.5" customHeight="1">
      <c r="A62" s="10" t="s">
        <v>58</v>
      </c>
      <c r="B62" s="13" t="s">
        <v>57</v>
      </c>
      <c r="C62" s="13" t="s">
        <v>59</v>
      </c>
      <c r="D62" s="13" t="s">
        <v>8</v>
      </c>
      <c r="E62" s="14">
        <v>9000</v>
      </c>
      <c r="F62" s="14">
        <v>172.341</v>
      </c>
      <c r="G62" s="25">
        <v>0.82933667</v>
      </c>
    </row>
    <row r="63" spans="1:7" ht="10.5" customHeight="1">
      <c r="A63" s="10" t="s">
        <v>70</v>
      </c>
      <c r="B63" s="13" t="s">
        <v>69</v>
      </c>
      <c r="C63" s="13" t="s">
        <v>34</v>
      </c>
      <c r="D63" s="13" t="s">
        <v>8</v>
      </c>
      <c r="E63" s="14">
        <v>15000</v>
      </c>
      <c r="F63" s="14">
        <v>171.8625</v>
      </c>
      <c r="G63" s="25">
        <v>0.82703404</v>
      </c>
    </row>
    <row r="64" spans="1:7" ht="10.5" customHeight="1">
      <c r="A64" s="10" t="s">
        <v>42</v>
      </c>
      <c r="B64" s="13" t="s">
        <v>41</v>
      </c>
      <c r="C64" s="13" t="s">
        <v>27</v>
      </c>
      <c r="D64" s="13" t="s">
        <v>8</v>
      </c>
      <c r="E64" s="14">
        <v>80000</v>
      </c>
      <c r="F64" s="14">
        <v>166.92</v>
      </c>
      <c r="G64" s="25">
        <v>0.80324982</v>
      </c>
    </row>
    <row r="65" spans="1:7" ht="10.5" customHeight="1">
      <c r="A65" s="10" t="s">
        <v>96</v>
      </c>
      <c r="B65" s="13" t="s">
        <v>95</v>
      </c>
      <c r="C65" s="13" t="s">
        <v>37</v>
      </c>
      <c r="D65" s="13" t="s">
        <v>8</v>
      </c>
      <c r="E65" s="14">
        <v>5218</v>
      </c>
      <c r="F65" s="14">
        <v>158.603719</v>
      </c>
      <c r="G65" s="25">
        <v>0.76323034</v>
      </c>
    </row>
    <row r="66" spans="1:7" ht="10.5" customHeight="1">
      <c r="A66" s="10" t="s">
        <v>154</v>
      </c>
      <c r="B66" s="13" t="s">
        <v>153</v>
      </c>
      <c r="C66" s="13" t="s">
        <v>27</v>
      </c>
      <c r="D66" s="13" t="s">
        <v>8</v>
      </c>
      <c r="E66" s="14">
        <v>9000</v>
      </c>
      <c r="F66" s="14">
        <v>141.426</v>
      </c>
      <c r="G66" s="25">
        <v>0.68056799</v>
      </c>
    </row>
    <row r="67" spans="1:7" ht="10.5" customHeight="1">
      <c r="A67" s="10" t="s">
        <v>142</v>
      </c>
      <c r="B67" s="13" t="s">
        <v>141</v>
      </c>
      <c r="C67" s="13" t="s">
        <v>27</v>
      </c>
      <c r="D67" s="13" t="s">
        <v>8</v>
      </c>
      <c r="E67" s="14">
        <v>90000</v>
      </c>
      <c r="F67" s="14">
        <v>133.92</v>
      </c>
      <c r="G67" s="25">
        <v>0.64444774</v>
      </c>
    </row>
    <row r="68" spans="1:7" ht="10.5" customHeight="1">
      <c r="A68" s="10" t="s">
        <v>86</v>
      </c>
      <c r="B68" s="13" t="s">
        <v>85</v>
      </c>
      <c r="C68" s="13" t="s">
        <v>49</v>
      </c>
      <c r="D68" s="13" t="s">
        <v>8</v>
      </c>
      <c r="E68" s="14">
        <v>20000</v>
      </c>
      <c r="F68" s="14">
        <v>103.45</v>
      </c>
      <c r="G68" s="25">
        <v>0.49782048</v>
      </c>
    </row>
    <row r="69" spans="1:7" ht="10.5" customHeight="1">
      <c r="A69" s="5" t="s">
        <v>619</v>
      </c>
      <c r="B69" s="11"/>
      <c r="C69" s="11"/>
      <c r="D69" s="11"/>
      <c r="E69" s="15">
        <v>1986363</v>
      </c>
      <c r="F69" s="16">
        <v>20613.9517665</v>
      </c>
      <c r="G69" s="26">
        <v>99.19813718999998</v>
      </c>
    </row>
    <row r="70" spans="1:7" ht="10.5" customHeight="1">
      <c r="A70" s="22"/>
      <c r="B70" s="11"/>
      <c r="C70" s="11"/>
      <c r="D70" s="11"/>
      <c r="E70" s="15"/>
      <c r="F70" s="16"/>
      <c r="G70" s="26"/>
    </row>
    <row r="71" spans="1:7" ht="10.5" customHeight="1">
      <c r="A71" s="6" t="s">
        <v>620</v>
      </c>
      <c r="B71" s="11"/>
      <c r="C71" s="11"/>
      <c r="D71" s="11"/>
      <c r="E71" s="15"/>
      <c r="F71" s="16"/>
      <c r="G71" s="26"/>
    </row>
    <row r="72" spans="1:7" ht="10.5" customHeight="1">
      <c r="A72" s="6" t="s">
        <v>618</v>
      </c>
      <c r="B72" s="11"/>
      <c r="C72" s="11"/>
      <c r="D72" s="11"/>
      <c r="E72" s="11"/>
      <c r="F72" s="11"/>
      <c r="G72" s="21"/>
    </row>
    <row r="73" spans="1:7" ht="10.5" customHeight="1">
      <c r="A73" s="10" t="s">
        <v>14</v>
      </c>
      <c r="B73" s="13" t="s">
        <v>11</v>
      </c>
      <c r="C73" s="13" t="s">
        <v>13</v>
      </c>
      <c r="D73" s="13" t="s">
        <v>8</v>
      </c>
      <c r="E73" s="14">
        <v>22400</v>
      </c>
      <c r="F73" s="14">
        <v>2.2606752</v>
      </c>
      <c r="G73" s="25">
        <v>0.01087879</v>
      </c>
    </row>
    <row r="74" spans="1:7" ht="10.5" customHeight="1">
      <c r="A74" s="10" t="s">
        <v>17</v>
      </c>
      <c r="B74" s="13" t="s">
        <v>16</v>
      </c>
      <c r="C74" s="13" t="s">
        <v>13</v>
      </c>
      <c r="D74" s="13" t="s">
        <v>8</v>
      </c>
      <c r="E74" s="14">
        <v>12800</v>
      </c>
      <c r="F74" s="14">
        <v>1.3015296</v>
      </c>
      <c r="G74" s="25">
        <v>0.0062632</v>
      </c>
    </row>
    <row r="75" spans="1:7" ht="10.5" customHeight="1">
      <c r="A75" s="10" t="s">
        <v>19</v>
      </c>
      <c r="B75" s="13" t="s">
        <v>18</v>
      </c>
      <c r="C75" s="13" t="s">
        <v>13</v>
      </c>
      <c r="D75" s="13" t="s">
        <v>8</v>
      </c>
      <c r="E75" s="14">
        <v>9600</v>
      </c>
      <c r="F75" s="14">
        <v>0.9812064</v>
      </c>
      <c r="G75" s="25">
        <v>0.00472175</v>
      </c>
    </row>
    <row r="76" spans="1:7" ht="10.5" customHeight="1">
      <c r="A76" s="5" t="s">
        <v>619</v>
      </c>
      <c r="B76" s="11"/>
      <c r="C76" s="11"/>
      <c r="D76" s="11"/>
      <c r="E76" s="15">
        <v>44800</v>
      </c>
      <c r="F76" s="16">
        <v>4.5434111999999995</v>
      </c>
      <c r="G76" s="26">
        <v>0.02186374</v>
      </c>
    </row>
    <row r="77" spans="1:7" ht="10.5" customHeight="1">
      <c r="A77" s="22"/>
      <c r="B77" s="11"/>
      <c r="C77" s="11"/>
      <c r="D77" s="11"/>
      <c r="E77" s="15"/>
      <c r="F77" s="16"/>
      <c r="G77" s="26"/>
    </row>
    <row r="78" spans="1:7" ht="10.5" customHeight="1">
      <c r="A78" s="5" t="s">
        <v>621</v>
      </c>
      <c r="B78" s="11"/>
      <c r="C78" s="11"/>
      <c r="D78" s="11"/>
      <c r="E78" s="15"/>
      <c r="F78" s="16"/>
      <c r="G78" s="26"/>
    </row>
    <row r="79" spans="1:7" ht="10.5" customHeight="1">
      <c r="A79" s="10" t="s">
        <v>10</v>
      </c>
      <c r="B79" s="13" t="s">
        <v>8</v>
      </c>
      <c r="C79" s="13" t="s">
        <v>9</v>
      </c>
      <c r="D79" s="13" t="s">
        <v>8</v>
      </c>
      <c r="E79" s="14">
        <v>22498800</v>
      </c>
      <c r="F79" s="14">
        <v>224.8023584</v>
      </c>
      <c r="G79" s="25">
        <v>1.0817904</v>
      </c>
    </row>
    <row r="80" spans="1:7" ht="10.5" customHeight="1">
      <c r="A80" s="5" t="s">
        <v>619</v>
      </c>
      <c r="B80" s="11"/>
      <c r="C80" s="11"/>
      <c r="D80" s="11"/>
      <c r="E80" s="15">
        <v>22498800</v>
      </c>
      <c r="F80" s="16">
        <v>224.8023584</v>
      </c>
      <c r="G80" s="26">
        <v>1.0817904</v>
      </c>
    </row>
    <row r="81" spans="1:7" ht="11.25" customHeight="1">
      <c r="A81" s="5" t="s">
        <v>622</v>
      </c>
      <c r="B81" s="11"/>
      <c r="C81" s="11"/>
      <c r="D81" s="11"/>
      <c r="E81" s="15">
        <v>24529963</v>
      </c>
      <c r="F81" s="16">
        <v>20843.297536099995</v>
      </c>
      <c r="G81" s="26">
        <v>100.30179132999999</v>
      </c>
    </row>
    <row r="82" spans="1:7" ht="11.25" customHeight="1">
      <c r="A82" s="5" t="s">
        <v>623</v>
      </c>
      <c r="B82" s="11"/>
      <c r="C82" s="11"/>
      <c r="D82" s="11"/>
      <c r="E82" s="11"/>
      <c r="F82" s="16">
        <v>87.48</v>
      </c>
      <c r="G82" s="26">
        <v>-0.3</v>
      </c>
    </row>
    <row r="83" spans="1:7" ht="12" customHeight="1" thickBot="1">
      <c r="A83" s="7" t="s">
        <v>624</v>
      </c>
      <c r="B83" s="27"/>
      <c r="C83" s="27"/>
      <c r="D83" s="27"/>
      <c r="E83" s="27"/>
      <c r="F83" s="28">
        <v>20930.78</v>
      </c>
      <c r="G83" s="29">
        <v>100</v>
      </c>
    </row>
    <row r="84" spans="6:7" ht="12" customHeight="1">
      <c r="F84" s="2"/>
      <c r="G84" s="1"/>
    </row>
    <row r="85" spans="6:7" ht="12" customHeight="1">
      <c r="F85" s="2"/>
      <c r="G85" s="1"/>
    </row>
    <row r="86" ht="15" customHeight="1">
      <c r="A86" s="35" t="s">
        <v>660</v>
      </c>
    </row>
    <row r="87" ht="15" customHeight="1"/>
    <row r="88" ht="13.5" customHeight="1"/>
    <row r="89" ht="1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2" customHeight="1"/>
    <row r="110" ht="10.5" customHeight="1"/>
    <row r="111" ht="10.5" customHeight="1"/>
    <row r="112" ht="12" customHeight="1"/>
    <row r="113" ht="12" customHeight="1"/>
    <row r="114" ht="10.5" customHeight="1"/>
    <row r="115" ht="10.5" customHeight="1"/>
    <row r="116" ht="12" customHeight="1"/>
    <row r="117" ht="12" customHeight="1"/>
    <row r="118" ht="10.5" customHeight="1"/>
    <row r="119" ht="10.5" customHeight="1"/>
    <row r="120" ht="10.5" customHeight="1"/>
    <row r="121" ht="11.25" customHeight="1"/>
    <row r="122" ht="11.25" customHeight="1"/>
    <row r="123" ht="12" customHeight="1"/>
    <row r="124" spans="1:7" ht="12" customHeight="1">
      <c r="A124" s="8"/>
      <c r="F124" s="2"/>
      <c r="G124" s="1"/>
    </row>
    <row r="125" spans="1:7" ht="12" customHeight="1">
      <c r="A125" s="8"/>
      <c r="F125" s="2"/>
      <c r="G125" s="1"/>
    </row>
    <row r="126" ht="15" customHeight="1"/>
    <row r="127" ht="15" customHeight="1"/>
    <row r="128" ht="13.5" customHeight="1"/>
    <row r="129" ht="15" customHeight="1"/>
    <row r="130" ht="28.5" customHeight="1"/>
    <row r="131" ht="10.5" customHeight="1"/>
    <row r="132" ht="10.5" customHeight="1"/>
    <row r="133" ht="12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1.25" customHeight="1"/>
    <row r="154" ht="11.25" customHeight="1"/>
    <row r="155" ht="12" customHeight="1"/>
    <row r="156" spans="1:7" ht="12" customHeight="1">
      <c r="A156" s="8"/>
      <c r="F156" s="2"/>
      <c r="G156" s="1"/>
    </row>
    <row r="157" spans="1:7" ht="12" customHeight="1">
      <c r="A157" s="8"/>
      <c r="F157" s="2"/>
      <c r="G157" s="1"/>
    </row>
    <row r="158" ht="15" customHeight="1"/>
    <row r="159" ht="15" customHeight="1"/>
    <row r="160" ht="13.5" customHeight="1"/>
    <row r="161" ht="15" customHeight="1"/>
    <row r="162" ht="28.5" customHeight="1"/>
    <row r="163" ht="10.5" customHeight="1"/>
    <row r="164" ht="10.5" customHeight="1"/>
    <row r="165" ht="12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1.25" customHeight="1"/>
    <row r="205" ht="11.25" customHeight="1"/>
    <row r="206" ht="12" customHeight="1"/>
    <row r="207" spans="1:7" ht="12" customHeight="1">
      <c r="A207" s="8"/>
      <c r="F207" s="2"/>
      <c r="G207" s="1"/>
    </row>
    <row r="208" spans="1:7" ht="12" customHeight="1">
      <c r="A208" s="8"/>
      <c r="F208" s="2"/>
      <c r="G208" s="1"/>
    </row>
    <row r="209" ht="15" customHeight="1"/>
    <row r="210" ht="15" customHeight="1"/>
    <row r="211" ht="13.5" customHeight="1"/>
    <row r="212" ht="15" customHeight="1"/>
    <row r="213" ht="28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2" customHeight="1"/>
    <row r="225" ht="10.5" customHeight="1"/>
    <row r="226" ht="10.5" customHeight="1"/>
    <row r="227" ht="10.5" customHeight="1"/>
    <row r="228" ht="12" customHeight="1"/>
    <row r="229" ht="10.5" customHeight="1"/>
    <row r="230" ht="10.5" customHeight="1"/>
    <row r="231" ht="11.25" customHeight="1"/>
    <row r="232" ht="11.25" customHeight="1"/>
    <row r="233" ht="12" customHeight="1"/>
    <row r="234" spans="1:7" ht="12" customHeight="1">
      <c r="A234" s="8"/>
      <c r="F234" s="2"/>
      <c r="G234" s="1"/>
    </row>
    <row r="235" spans="1:7" ht="12" customHeight="1">
      <c r="A235" s="8"/>
      <c r="F235" s="2"/>
      <c r="G235" s="1"/>
    </row>
    <row r="236" ht="15" customHeight="1"/>
    <row r="237" ht="15" customHeight="1"/>
    <row r="238" ht="13.5" customHeight="1"/>
    <row r="239" ht="15" customHeight="1"/>
    <row r="240" ht="28.5" customHeight="1"/>
    <row r="241" ht="13.5" customHeight="1"/>
    <row r="242" ht="10.5" customHeight="1"/>
    <row r="243" ht="12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1.25" customHeight="1"/>
    <row r="258" ht="11.25" customHeight="1"/>
    <row r="259" ht="12" customHeight="1"/>
    <row r="260" spans="6:7" ht="12" customHeight="1">
      <c r="F260" s="2"/>
      <c r="G260" s="1"/>
    </row>
    <row r="261" spans="6:7" ht="12" customHeight="1">
      <c r="F261" s="2"/>
      <c r="G261" s="1"/>
    </row>
    <row r="262" ht="15" customHeight="1"/>
    <row r="263" ht="15" customHeight="1"/>
    <row r="264" ht="13.5" customHeight="1"/>
    <row r="265" ht="15" customHeight="1"/>
    <row r="266" ht="28.5" customHeight="1"/>
    <row r="267" ht="13.5" customHeight="1"/>
    <row r="268" ht="12" customHeight="1"/>
    <row r="269" ht="12" customHeight="1"/>
    <row r="270" ht="10.5" customHeight="1"/>
    <row r="271" ht="10.5" customHeight="1"/>
    <row r="272" ht="11.25" customHeight="1"/>
    <row r="273" ht="11.25" customHeight="1"/>
    <row r="274" ht="12" customHeight="1"/>
    <row r="275" spans="1:7" ht="12" customHeight="1">
      <c r="A275" s="8"/>
      <c r="F275" s="2"/>
      <c r="G275" s="1"/>
    </row>
    <row r="276" spans="1:7" ht="12" customHeight="1">
      <c r="A276" s="8"/>
      <c r="F276" s="2"/>
      <c r="G276" s="1"/>
    </row>
    <row r="277" ht="15" customHeight="1"/>
    <row r="278" ht="15" customHeight="1"/>
    <row r="279" ht="13.5" customHeight="1"/>
    <row r="280" ht="15" customHeight="1"/>
    <row r="281" ht="28.5" customHeight="1"/>
    <row r="282" ht="10.5" customHeight="1"/>
    <row r="283" ht="12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1.25" customHeight="1"/>
    <row r="305" ht="11.25" customHeight="1"/>
    <row r="306" ht="12" customHeight="1"/>
    <row r="307" spans="1:7" ht="12" customHeight="1">
      <c r="A307" s="8"/>
      <c r="F307" s="2"/>
      <c r="G307" s="1"/>
    </row>
    <row r="308" spans="1:7" ht="12" customHeight="1">
      <c r="A308" s="8"/>
      <c r="F308" s="2"/>
      <c r="G308" s="1"/>
    </row>
    <row r="309" ht="15" customHeight="1"/>
    <row r="310" ht="15" customHeight="1"/>
    <row r="311" ht="13.5" customHeight="1"/>
    <row r="312" ht="15" customHeight="1"/>
    <row r="314" ht="10.5" customHeight="1"/>
    <row r="315" ht="12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1.25" customHeight="1"/>
    <row r="335" ht="11.25" customHeight="1"/>
    <row r="336" ht="12" customHeight="1"/>
    <row r="337" spans="1:7" ht="12" customHeight="1">
      <c r="A337" s="8"/>
      <c r="F337" s="2"/>
      <c r="G337" s="1"/>
    </row>
    <row r="338" spans="1:7" ht="12" customHeight="1">
      <c r="A338" s="8"/>
      <c r="F338" s="2"/>
      <c r="G338" s="1"/>
    </row>
    <row r="339" ht="15" customHeight="1"/>
    <row r="340" ht="15" customHeight="1"/>
    <row r="341" ht="13.5" customHeight="1"/>
    <row r="342" ht="15" customHeight="1"/>
    <row r="344" ht="10.5" customHeight="1"/>
    <row r="345" ht="12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1.25" customHeight="1"/>
    <row r="366" ht="11.25" customHeight="1"/>
    <row r="367" ht="15" customHeight="1"/>
    <row r="368" ht="15" customHeight="1"/>
    <row r="369" ht="13.5" customHeight="1"/>
    <row r="370" ht="15" customHeight="1"/>
    <row r="371" ht="28.5" customHeight="1"/>
    <row r="372" ht="13.5" customHeight="1"/>
    <row r="373" ht="13.5" customHeight="1"/>
    <row r="374" ht="13.5" customHeight="1"/>
    <row r="375" ht="13.5" customHeight="1"/>
    <row r="376" ht="13.5" customHeight="1"/>
    <row r="377" ht="10.5" customHeight="1"/>
    <row r="378" ht="10.5" customHeight="1"/>
    <row r="379" ht="12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2" customHeight="1"/>
    <row r="388" ht="10.5" customHeight="1"/>
    <row r="389" ht="10.5" customHeight="1"/>
    <row r="390" ht="11.25" customHeight="1"/>
    <row r="391" ht="11.25" customHeight="1"/>
    <row r="392" ht="12" customHeight="1"/>
    <row r="393" spans="1:7" ht="12" customHeight="1">
      <c r="A393" s="8"/>
      <c r="F393" s="2"/>
      <c r="G393" s="1"/>
    </row>
    <row r="394" spans="1:7" ht="12" customHeight="1">
      <c r="A394" s="8"/>
      <c r="F394" s="2"/>
      <c r="G394" s="1"/>
    </row>
    <row r="395" ht="15" customHeight="1"/>
    <row r="396" ht="15" customHeight="1"/>
    <row r="397" ht="13.5" customHeight="1"/>
    <row r="398" ht="15" customHeight="1"/>
    <row r="399" ht="28.5" customHeight="1"/>
    <row r="400" ht="13.5" customHeight="1"/>
    <row r="401" ht="10.5" customHeight="1"/>
    <row r="402" ht="12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1.25" customHeight="1"/>
    <row r="424" ht="11.25" customHeight="1"/>
    <row r="425" ht="12" customHeight="1"/>
    <row r="426" spans="6:7" ht="12" customHeight="1">
      <c r="F426" s="2"/>
      <c r="G426" s="1"/>
    </row>
    <row r="427" spans="6:7" ht="12" customHeight="1">
      <c r="F427" s="2"/>
      <c r="G427" s="1"/>
    </row>
    <row r="428" ht="15" customHeight="1"/>
    <row r="429" ht="15" customHeight="1"/>
    <row r="430" ht="13.5" customHeight="1"/>
    <row r="431" ht="15" customHeight="1"/>
    <row r="432" ht="28.5" customHeight="1"/>
    <row r="433" ht="13.5" customHeight="1"/>
    <row r="434" ht="12" customHeight="1"/>
    <row r="435" ht="10.5" customHeight="1"/>
    <row r="436" ht="10.5" customHeight="1"/>
    <row r="437" ht="10.5" customHeight="1"/>
    <row r="438" ht="12" customHeight="1"/>
    <row r="439" ht="10.5" customHeight="1"/>
    <row r="440" ht="10.5" customHeight="1"/>
    <row r="441" ht="10.5" customHeight="1"/>
    <row r="442" ht="10.5" customHeight="1"/>
    <row r="443" ht="11.25" customHeight="1"/>
    <row r="444" ht="11.25" customHeight="1"/>
    <row r="445" ht="12" customHeight="1"/>
    <row r="446" spans="6:7" ht="12" customHeight="1">
      <c r="F446" s="2"/>
      <c r="G446" s="1"/>
    </row>
    <row r="447" spans="6:7" ht="12" customHeight="1">
      <c r="F447" s="2"/>
      <c r="G447" s="1"/>
    </row>
    <row r="448" ht="15" customHeight="1"/>
    <row r="449" ht="15" customHeight="1"/>
    <row r="450" ht="13.5" customHeight="1"/>
    <row r="451" ht="15" customHeight="1"/>
    <row r="452" ht="28.5" customHeight="1"/>
    <row r="453" ht="13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1.25" customHeight="1"/>
    <row r="462" ht="11.25" customHeight="1"/>
    <row r="463" ht="12" customHeight="1"/>
    <row r="464" spans="1:7" ht="12" customHeight="1">
      <c r="A464" s="8"/>
      <c r="F464" s="2"/>
      <c r="G464" s="1"/>
    </row>
    <row r="465" spans="1:7" ht="12" customHeight="1">
      <c r="A465" s="8"/>
      <c r="F465" s="2"/>
      <c r="G465" s="1"/>
    </row>
    <row r="466" spans="1:7" ht="12" customHeight="1">
      <c r="A466" s="8"/>
      <c r="F466" s="2"/>
      <c r="G466" s="1"/>
    </row>
    <row r="467" ht="15" customHeight="1"/>
    <row r="468" ht="15" customHeight="1"/>
    <row r="469" ht="13.5" customHeight="1"/>
    <row r="470" ht="15" customHeight="1"/>
    <row r="471" ht="28.5" customHeight="1"/>
    <row r="472" ht="13.5" customHeight="1"/>
    <row r="473" ht="12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1.25" customHeight="1"/>
    <row r="483" ht="11.25" customHeight="1"/>
    <row r="484" ht="11.25" customHeight="1"/>
    <row r="485" ht="12" customHeight="1"/>
    <row r="486" ht="15" customHeight="1"/>
    <row r="487" ht="15" customHeight="1"/>
    <row r="488" ht="13.5" customHeight="1"/>
    <row r="489" ht="15" customHeight="1"/>
    <row r="490" ht="28.5" customHeight="1"/>
    <row r="491" ht="10.5" customHeight="1"/>
    <row r="492" ht="10.5" customHeight="1"/>
    <row r="493" ht="12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1.25" customHeight="1"/>
    <row r="556" ht="11.25" customHeight="1"/>
    <row r="557" ht="12" customHeight="1"/>
    <row r="558" spans="1:7" ht="12" customHeight="1">
      <c r="A558" s="8"/>
      <c r="F558" s="2"/>
      <c r="G558" s="1"/>
    </row>
    <row r="559" spans="1:7" ht="12" customHeight="1">
      <c r="A559" s="8"/>
      <c r="F559" s="2"/>
      <c r="G559" s="1"/>
    </row>
    <row r="560" spans="1:7" ht="12" customHeight="1">
      <c r="A560" s="8"/>
      <c r="F560" s="2"/>
      <c r="G560" s="1"/>
    </row>
    <row r="561" ht="15" customHeight="1"/>
    <row r="562" ht="15" customHeight="1"/>
    <row r="563" ht="13.5" customHeight="1"/>
    <row r="564" ht="15" customHeight="1"/>
    <row r="566" ht="10.5" customHeight="1"/>
    <row r="567" ht="10.5" customHeight="1"/>
    <row r="568" ht="12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2" customHeight="1"/>
    <row r="617" ht="10.5" customHeight="1"/>
    <row r="618" ht="10.5" customHeight="1"/>
    <row r="619" ht="10.5" customHeight="1"/>
    <row r="620" ht="11.25" customHeight="1"/>
    <row r="621" ht="11.25" customHeight="1"/>
    <row r="622" ht="12" customHeight="1"/>
    <row r="623" spans="1:7" ht="12" customHeight="1">
      <c r="A623" s="8"/>
      <c r="F623" s="2"/>
      <c r="G623" s="1"/>
    </row>
    <row r="624" spans="1:7" ht="12" customHeight="1">
      <c r="A624" s="8"/>
      <c r="F624" s="2"/>
      <c r="G624" s="1"/>
    </row>
    <row r="625" spans="1:7" ht="12" customHeight="1">
      <c r="A625" s="8"/>
      <c r="F625" s="2"/>
      <c r="G625" s="1"/>
    </row>
    <row r="626" ht="15" customHeight="1"/>
    <row r="627" ht="15" customHeight="1"/>
    <row r="628" ht="13.5" customHeight="1"/>
    <row r="629" ht="15" customHeight="1"/>
    <row r="631" ht="13.5" customHeight="1"/>
    <row r="632" ht="10.5" customHeight="1"/>
    <row r="633" ht="12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2" customHeight="1"/>
    <row r="668" ht="10.5" customHeight="1"/>
    <row r="669" ht="10.5" customHeight="1"/>
    <row r="670" ht="10.5" customHeight="1"/>
    <row r="671" ht="10.5" customHeight="1"/>
    <row r="672" ht="10.5" customHeight="1"/>
    <row r="673" ht="11.25" customHeight="1"/>
    <row r="674" ht="11.25" customHeight="1"/>
    <row r="675" ht="12" customHeight="1"/>
    <row r="676" spans="1:7" ht="12" customHeight="1">
      <c r="A676" s="8"/>
      <c r="B676" s="32"/>
      <c r="C676" s="32"/>
      <c r="D676" s="32"/>
      <c r="E676" s="32"/>
      <c r="F676" s="33"/>
      <c r="G676" s="34"/>
    </row>
    <row r="677" spans="1:7" ht="12" customHeight="1">
      <c r="A677" s="8"/>
      <c r="F677" s="2"/>
      <c r="G677" s="1"/>
    </row>
    <row r="678" spans="1:7" ht="12" customHeight="1">
      <c r="A678" s="8"/>
      <c r="F678" s="2"/>
      <c r="G678" s="1"/>
    </row>
    <row r="679" ht="15" customHeight="1"/>
    <row r="680" ht="15" customHeight="1"/>
    <row r="681" ht="13.5" customHeight="1"/>
    <row r="682" ht="15" customHeight="1"/>
    <row r="684" ht="10.5" customHeight="1"/>
    <row r="685" ht="12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1.25" customHeight="1"/>
    <row r="743" ht="11.25" customHeight="1"/>
    <row r="744" ht="12" customHeight="1"/>
    <row r="745" spans="1:7" ht="12" customHeight="1">
      <c r="A745" s="8"/>
      <c r="B745" s="32"/>
      <c r="C745" s="32"/>
      <c r="D745" s="32"/>
      <c r="E745" s="32"/>
      <c r="F745" s="33"/>
      <c r="G745" s="34"/>
    </row>
    <row r="746" spans="1:7" ht="12" customHeight="1">
      <c r="A746" s="8"/>
      <c r="F746" s="2"/>
      <c r="G746" s="1"/>
    </row>
    <row r="747" spans="1:7" ht="12" customHeight="1">
      <c r="A747" s="8"/>
      <c r="F747" s="2"/>
      <c r="G747" s="1"/>
    </row>
    <row r="748" ht="15" customHeight="1"/>
    <row r="749" ht="15" customHeight="1"/>
    <row r="750" ht="13.5" customHeight="1"/>
    <row r="751" ht="15" customHeight="1"/>
    <row r="752" ht="28.5" customHeight="1"/>
    <row r="753" ht="10.5" customHeight="1"/>
    <row r="754" ht="12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1.25" customHeight="1"/>
    <row r="798" ht="11.25" customHeight="1"/>
    <row r="799" ht="12" customHeight="1"/>
    <row r="800" spans="1:7" ht="12" customHeight="1">
      <c r="A800" s="8"/>
      <c r="F800" s="2"/>
      <c r="G800" s="1"/>
    </row>
    <row r="801" spans="1:7" ht="12" customHeight="1">
      <c r="A801" s="8"/>
      <c r="F801" s="2"/>
      <c r="G801" s="1"/>
    </row>
    <row r="802" spans="1:7" ht="12" customHeight="1">
      <c r="A802" s="8"/>
      <c r="F802" s="2"/>
      <c r="G802" s="1"/>
    </row>
    <row r="803" ht="15" customHeight="1"/>
    <row r="804" ht="15" customHeight="1"/>
    <row r="805" ht="13.5" customHeight="1"/>
    <row r="806" ht="15" customHeight="1"/>
    <row r="807" ht="28.5" customHeight="1"/>
    <row r="808" ht="13.5" customHeight="1"/>
    <row r="809" ht="12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1.25" customHeight="1"/>
    <row r="833" ht="11.25" customHeight="1"/>
    <row r="834" ht="12" customHeight="1"/>
    <row r="835" spans="1:7" ht="12" customHeight="1">
      <c r="A835" s="8"/>
      <c r="F835" s="2"/>
      <c r="G835" s="1"/>
    </row>
    <row r="836" spans="1:7" ht="12" customHeight="1">
      <c r="A836" s="8"/>
      <c r="F836" s="2"/>
      <c r="G836" s="1"/>
    </row>
    <row r="837" ht="15" customHeight="1"/>
    <row r="838" ht="15" customHeight="1"/>
    <row r="839" ht="13.5" customHeight="1"/>
    <row r="840" ht="15" customHeight="1"/>
    <row r="842" ht="10.5" customHeight="1"/>
    <row r="843" ht="10.5" customHeight="1"/>
    <row r="844" ht="12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1.25" customHeight="1"/>
    <row r="890" ht="11.25" customHeight="1"/>
    <row r="891" ht="12" customHeight="1"/>
    <row r="892" spans="1:7" ht="12" customHeight="1">
      <c r="A892" s="8"/>
      <c r="F892" s="2"/>
      <c r="G892" s="1"/>
    </row>
    <row r="893" spans="1:7" ht="12" customHeight="1">
      <c r="A893" s="8"/>
      <c r="F893" s="2"/>
      <c r="G893" s="1"/>
    </row>
    <row r="894" ht="15" customHeight="1"/>
    <row r="895" ht="15" customHeight="1"/>
    <row r="896" ht="13.5" customHeight="1"/>
    <row r="897" ht="15" customHeight="1"/>
    <row r="899" ht="10.5" customHeight="1"/>
    <row r="900" ht="12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1.25" customHeight="1"/>
    <row r="924" ht="11.25" customHeight="1"/>
    <row r="925" ht="12" customHeight="1"/>
    <row r="926" ht="12" customHeight="1"/>
    <row r="927" ht="12" customHeight="1"/>
    <row r="928" ht="15.75" customHeight="1"/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8.00390625" style="0" customWidth="1"/>
    <col min="2" max="2" width="14.421875" style="0" customWidth="1"/>
    <col min="3" max="3" width="23.7109375" style="0" customWidth="1"/>
    <col min="4" max="4" width="14.28125" style="0" customWidth="1"/>
    <col min="5" max="5" width="11.28125" style="0" bestFit="1" customWidth="1"/>
    <col min="6" max="6" width="8.8515625" style="0" bestFit="1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30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634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60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305</v>
      </c>
      <c r="B10" s="13" t="s">
        <v>304</v>
      </c>
      <c r="C10" s="13" t="s">
        <v>99</v>
      </c>
      <c r="D10" s="13" t="s">
        <v>209</v>
      </c>
      <c r="E10" s="14">
        <v>45</v>
      </c>
      <c r="F10" s="14">
        <v>450.6291</v>
      </c>
      <c r="G10" s="25">
        <v>16.88540512</v>
      </c>
    </row>
    <row r="11" spans="1:7" ht="12.75">
      <c r="A11" s="10" t="s">
        <v>313</v>
      </c>
      <c r="B11" s="13" t="s">
        <v>312</v>
      </c>
      <c r="C11" s="13" t="s">
        <v>99</v>
      </c>
      <c r="D11" s="13" t="s">
        <v>209</v>
      </c>
      <c r="E11" s="14">
        <v>45</v>
      </c>
      <c r="F11" s="14">
        <v>449.31195</v>
      </c>
      <c r="G11" s="25">
        <v>16.83605054</v>
      </c>
    </row>
    <row r="12" spans="1:7" ht="12.75">
      <c r="A12" s="10" t="s">
        <v>298</v>
      </c>
      <c r="B12" s="13" t="s">
        <v>297</v>
      </c>
      <c r="C12" s="13" t="s">
        <v>53</v>
      </c>
      <c r="D12" s="13" t="s">
        <v>209</v>
      </c>
      <c r="E12" s="14">
        <v>44</v>
      </c>
      <c r="F12" s="14">
        <v>439.9292993</v>
      </c>
      <c r="G12" s="25">
        <v>16.48447569</v>
      </c>
    </row>
    <row r="13" spans="1:7" ht="12.75">
      <c r="A13" s="10" t="s">
        <v>317</v>
      </c>
      <c r="B13" s="13" t="s">
        <v>316</v>
      </c>
      <c r="C13" s="13" t="s">
        <v>53</v>
      </c>
      <c r="D13" s="13" t="s">
        <v>167</v>
      </c>
      <c r="E13" s="14">
        <v>36</v>
      </c>
      <c r="F13" s="14">
        <v>361.68408</v>
      </c>
      <c r="G13" s="25">
        <v>13.55256954</v>
      </c>
    </row>
    <row r="14" spans="1:7" ht="12.75">
      <c r="A14" s="10" t="s">
        <v>174</v>
      </c>
      <c r="B14" s="13" t="s">
        <v>172</v>
      </c>
      <c r="C14" s="13" t="s">
        <v>53</v>
      </c>
      <c r="D14" s="13" t="s">
        <v>173</v>
      </c>
      <c r="E14" s="14">
        <v>34</v>
      </c>
      <c r="F14" s="14">
        <v>342.21748</v>
      </c>
      <c r="G14" s="25">
        <v>12.82314167</v>
      </c>
    </row>
    <row r="15" spans="1:7" ht="12.75">
      <c r="A15" s="10" t="s">
        <v>315</v>
      </c>
      <c r="B15" s="13" t="s">
        <v>314</v>
      </c>
      <c r="C15" s="13" t="s">
        <v>53</v>
      </c>
      <c r="D15" s="13" t="s">
        <v>209</v>
      </c>
      <c r="E15" s="14">
        <v>23</v>
      </c>
      <c r="F15" s="14">
        <v>230.46828</v>
      </c>
      <c r="G15" s="25">
        <v>8.63581663</v>
      </c>
    </row>
    <row r="16" spans="1:7" ht="12.75">
      <c r="A16" s="5" t="s">
        <v>619</v>
      </c>
      <c r="B16" s="11"/>
      <c r="C16" s="11"/>
      <c r="D16" s="11"/>
      <c r="E16" s="15">
        <v>227</v>
      </c>
      <c r="F16" s="16">
        <v>2274.2401893</v>
      </c>
      <c r="G16" s="26">
        <v>85.21745919</v>
      </c>
    </row>
    <row r="17" spans="1:7" ht="12.75">
      <c r="A17" s="22"/>
      <c r="B17" s="11"/>
      <c r="C17" s="11"/>
      <c r="D17" s="11"/>
      <c r="E17" s="15"/>
      <c r="F17" s="16"/>
      <c r="G17" s="26"/>
    </row>
    <row r="18" spans="1:7" ht="12.75">
      <c r="A18" s="5" t="s">
        <v>629</v>
      </c>
      <c r="B18" s="11"/>
      <c r="C18" s="11"/>
      <c r="D18" s="11"/>
      <c r="E18" s="15"/>
      <c r="F18" s="16"/>
      <c r="G18" s="26"/>
    </row>
    <row r="19" spans="1:7" ht="12.75">
      <c r="A19" s="5" t="s">
        <v>625</v>
      </c>
      <c r="B19" s="11"/>
      <c r="C19" s="11"/>
      <c r="D19" s="11"/>
      <c r="E19" s="15"/>
      <c r="F19" s="16"/>
      <c r="G19" s="26"/>
    </row>
    <row r="20" spans="1:7" ht="12.75">
      <c r="A20" s="10" t="s">
        <v>248</v>
      </c>
      <c r="B20" s="13" t="s">
        <v>247</v>
      </c>
      <c r="C20" s="13" t="s">
        <v>99</v>
      </c>
      <c r="D20" s="13" t="s">
        <v>161</v>
      </c>
      <c r="E20" s="14">
        <v>160000</v>
      </c>
      <c r="F20" s="14">
        <v>157.52496</v>
      </c>
      <c r="G20" s="25">
        <v>5.90257657</v>
      </c>
    </row>
    <row r="21" spans="1:7" ht="12.75">
      <c r="A21" s="5" t="s">
        <v>619</v>
      </c>
      <c r="B21" s="11"/>
      <c r="C21" s="11"/>
      <c r="D21" s="11"/>
      <c r="E21" s="15">
        <v>160000</v>
      </c>
      <c r="F21" s="16">
        <v>157.52496</v>
      </c>
      <c r="G21" s="26">
        <v>5.90257657</v>
      </c>
    </row>
    <row r="22" spans="1:7" ht="12.75">
      <c r="A22" s="22"/>
      <c r="B22" s="11"/>
      <c r="C22" s="11"/>
      <c r="D22" s="11"/>
      <c r="E22" s="15"/>
      <c r="F22" s="16"/>
      <c r="G22" s="26"/>
    </row>
    <row r="23" spans="1:7" ht="12.75">
      <c r="A23" s="5" t="s">
        <v>628</v>
      </c>
      <c r="B23" s="11"/>
      <c r="C23" s="11"/>
      <c r="D23" s="11"/>
      <c r="E23" s="15"/>
      <c r="F23" s="16"/>
      <c r="G23" s="26"/>
    </row>
    <row r="24" spans="1:7" ht="12.75">
      <c r="A24" s="10" t="s">
        <v>10</v>
      </c>
      <c r="B24" s="13" t="s">
        <v>8</v>
      </c>
      <c r="C24" s="13" t="s">
        <v>9</v>
      </c>
      <c r="D24" s="13" t="s">
        <v>8</v>
      </c>
      <c r="E24" s="14">
        <v>6490507</v>
      </c>
      <c r="F24" s="14">
        <v>64.85151570000001</v>
      </c>
      <c r="G24" s="25">
        <v>2.43003418</v>
      </c>
    </row>
    <row r="25" spans="1:7" ht="12.75">
      <c r="A25" s="5" t="s">
        <v>619</v>
      </c>
      <c r="B25" s="11"/>
      <c r="C25" s="11"/>
      <c r="D25" s="11"/>
      <c r="E25" s="15">
        <v>6490507</v>
      </c>
      <c r="F25" s="16">
        <v>64.85151570000001</v>
      </c>
      <c r="G25" s="26">
        <v>2.43003418</v>
      </c>
    </row>
    <row r="26" spans="1:7" ht="12.75">
      <c r="A26" s="5" t="s">
        <v>622</v>
      </c>
      <c r="B26" s="11"/>
      <c r="C26" s="11"/>
      <c r="D26" s="11"/>
      <c r="E26" s="15">
        <v>6650734</v>
      </c>
      <c r="F26" s="16">
        <v>2496.616665</v>
      </c>
      <c r="G26" s="26">
        <v>93.55006994</v>
      </c>
    </row>
    <row r="27" spans="1:7" ht="12.75">
      <c r="A27" s="5" t="s">
        <v>623</v>
      </c>
      <c r="B27" s="11"/>
      <c r="C27" s="11"/>
      <c r="D27" s="11"/>
      <c r="E27" s="11"/>
      <c r="F27" s="16">
        <v>172.1324519999999</v>
      </c>
      <c r="G27" s="26">
        <f>F27/F28*100</f>
        <v>6.449930077859765</v>
      </c>
    </row>
    <row r="28" spans="1:7" ht="13.5" thickBot="1">
      <c r="A28" s="7" t="s">
        <v>624</v>
      </c>
      <c r="B28" s="27"/>
      <c r="C28" s="27"/>
      <c r="D28" s="27"/>
      <c r="E28" s="27"/>
      <c r="F28" s="28">
        <v>2668.749117</v>
      </c>
      <c r="G28" s="29">
        <f>SUM(G26:G27)</f>
        <v>100.00000001785976</v>
      </c>
    </row>
    <row r="31" ht="12.75">
      <c r="A31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0.7109375" style="0" customWidth="1"/>
    <col min="2" max="2" width="19.421875" style="0" customWidth="1"/>
    <col min="3" max="3" width="24.00390625" style="0" customWidth="1"/>
    <col min="4" max="4" width="16.140625" style="0" customWidth="1"/>
    <col min="5" max="5" width="13.8515625" style="0" bestFit="1" customWidth="1"/>
    <col min="6" max="6" width="12.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637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5" t="s">
        <v>643</v>
      </c>
      <c r="B9" s="11"/>
      <c r="C9" s="11"/>
      <c r="D9" s="11"/>
      <c r="E9" s="11"/>
      <c r="F9" s="4"/>
      <c r="G9" s="21"/>
    </row>
    <row r="10" spans="1:7" ht="12.75">
      <c r="A10" s="5" t="s">
        <v>618</v>
      </c>
      <c r="B10" s="11"/>
      <c r="C10" s="11"/>
      <c r="D10" s="11"/>
      <c r="E10" s="11"/>
      <c r="F10" s="4"/>
      <c r="G10" s="21"/>
    </row>
    <row r="11" spans="1:7" ht="12.75">
      <c r="A11" s="10" t="s">
        <v>326</v>
      </c>
      <c r="B11" s="13" t="s">
        <v>325</v>
      </c>
      <c r="C11" s="13" t="s">
        <v>53</v>
      </c>
      <c r="D11" s="13" t="s">
        <v>167</v>
      </c>
      <c r="E11" s="14">
        <v>25</v>
      </c>
      <c r="F11" s="14">
        <v>291.3649125</v>
      </c>
      <c r="G11" s="25">
        <v>8.10569526</v>
      </c>
    </row>
    <row r="12" spans="1:7" ht="12.75">
      <c r="A12" s="5" t="s">
        <v>619</v>
      </c>
      <c r="B12" s="11"/>
      <c r="C12" s="11"/>
      <c r="D12" s="11"/>
      <c r="E12" s="15">
        <v>25</v>
      </c>
      <c r="F12" s="16">
        <v>291.3649125</v>
      </c>
      <c r="G12" s="26">
        <v>8.10569526</v>
      </c>
    </row>
    <row r="13" spans="1:7" ht="12.75">
      <c r="A13" s="22"/>
      <c r="B13" s="11"/>
      <c r="C13" s="11"/>
      <c r="D13" s="11"/>
      <c r="E13" s="11"/>
      <c r="F13" s="11"/>
      <c r="G13" s="21"/>
    </row>
    <row r="14" spans="1:7" ht="12.75">
      <c r="A14" s="5" t="s">
        <v>629</v>
      </c>
      <c r="B14" s="11"/>
      <c r="C14" s="11"/>
      <c r="D14" s="11"/>
      <c r="E14" s="11"/>
      <c r="F14" s="11"/>
      <c r="G14" s="21"/>
    </row>
    <row r="15" spans="1:7" ht="12.75">
      <c r="A15" s="5" t="s">
        <v>625</v>
      </c>
      <c r="B15" s="11"/>
      <c r="C15" s="11"/>
      <c r="D15" s="11"/>
      <c r="E15" s="11"/>
      <c r="F15" s="11"/>
      <c r="G15" s="21"/>
    </row>
    <row r="16" spans="1:7" ht="12.75">
      <c r="A16" s="10" t="s">
        <v>324</v>
      </c>
      <c r="B16" s="13" t="s">
        <v>323</v>
      </c>
      <c r="C16" s="13" t="s">
        <v>99</v>
      </c>
      <c r="D16" s="13" t="s">
        <v>161</v>
      </c>
      <c r="E16" s="14">
        <v>600000</v>
      </c>
      <c r="F16" s="14">
        <v>599.283</v>
      </c>
      <c r="G16" s="25">
        <v>16.67189549</v>
      </c>
    </row>
    <row r="17" spans="1:7" ht="12.75">
      <c r="A17" s="10" t="s">
        <v>320</v>
      </c>
      <c r="B17" s="13" t="s">
        <v>318</v>
      </c>
      <c r="C17" s="13" t="s">
        <v>99</v>
      </c>
      <c r="D17" s="13" t="s">
        <v>164</v>
      </c>
      <c r="E17" s="14">
        <v>500000</v>
      </c>
      <c r="F17" s="14">
        <v>499.2905</v>
      </c>
      <c r="G17" s="25">
        <v>13.89013043</v>
      </c>
    </row>
    <row r="18" spans="1:7" ht="12.75">
      <c r="A18" s="10" t="s">
        <v>322</v>
      </c>
      <c r="B18" s="13" t="s">
        <v>321</v>
      </c>
      <c r="C18" s="13" t="s">
        <v>99</v>
      </c>
      <c r="D18" s="13" t="s">
        <v>161</v>
      </c>
      <c r="E18" s="14">
        <v>500000</v>
      </c>
      <c r="F18" s="14">
        <v>499.055</v>
      </c>
      <c r="G18" s="25">
        <v>13.88357889</v>
      </c>
    </row>
    <row r="19" spans="1:7" ht="12.75">
      <c r="A19" s="10" t="s">
        <v>264</v>
      </c>
      <c r="B19" s="13" t="s">
        <v>262</v>
      </c>
      <c r="C19" s="13" t="s">
        <v>99</v>
      </c>
      <c r="D19" s="13" t="s">
        <v>161</v>
      </c>
      <c r="E19" s="14">
        <v>110000</v>
      </c>
      <c r="F19" s="14">
        <v>109.86547</v>
      </c>
      <c r="G19" s="25">
        <v>3.05642849</v>
      </c>
    </row>
    <row r="20" spans="1:7" ht="12.75">
      <c r="A20" s="10" t="s">
        <v>266</v>
      </c>
      <c r="B20" s="13" t="s">
        <v>265</v>
      </c>
      <c r="C20" s="13" t="s">
        <v>99</v>
      </c>
      <c r="D20" s="13" t="s">
        <v>161</v>
      </c>
      <c r="E20" s="14">
        <v>80000</v>
      </c>
      <c r="F20" s="14">
        <v>79.90336</v>
      </c>
      <c r="G20" s="25">
        <v>2.22289047</v>
      </c>
    </row>
    <row r="21" spans="1:7" ht="12.75">
      <c r="A21" s="5" t="s">
        <v>619</v>
      </c>
      <c r="B21" s="11"/>
      <c r="C21" s="11"/>
      <c r="D21" s="11"/>
      <c r="E21" s="15">
        <v>1790000</v>
      </c>
      <c r="F21" s="16">
        <v>1787.39733</v>
      </c>
      <c r="G21" s="26">
        <v>49.72492377</v>
      </c>
    </row>
    <row r="22" spans="1:7" ht="12.75">
      <c r="A22" s="22"/>
      <c r="B22" s="11"/>
      <c r="C22" s="11"/>
      <c r="D22" s="11"/>
      <c r="E22" s="15"/>
      <c r="F22" s="16"/>
      <c r="G22" s="26"/>
    </row>
    <row r="23" spans="1:7" ht="12.75">
      <c r="A23" s="5" t="s">
        <v>628</v>
      </c>
      <c r="B23" s="11"/>
      <c r="C23" s="11"/>
      <c r="D23" s="11"/>
      <c r="E23" s="11"/>
      <c r="F23" s="11"/>
      <c r="G23" s="21"/>
    </row>
    <row r="24" spans="1:7" ht="12.75">
      <c r="A24" s="10" t="s">
        <v>10</v>
      </c>
      <c r="B24" s="13" t="s">
        <v>8</v>
      </c>
      <c r="C24" s="13" t="s">
        <v>9</v>
      </c>
      <c r="D24" s="13" t="s">
        <v>8</v>
      </c>
      <c r="E24" s="14">
        <v>151573080</v>
      </c>
      <c r="F24" s="14">
        <v>1514.4801438999998</v>
      </c>
      <c r="G24" s="25">
        <v>42.13243941</v>
      </c>
    </row>
    <row r="25" spans="1:7" ht="12.75">
      <c r="A25" s="5" t="s">
        <v>619</v>
      </c>
      <c r="B25" s="11"/>
      <c r="C25" s="11"/>
      <c r="D25" s="11"/>
      <c r="E25" s="15">
        <v>151573080</v>
      </c>
      <c r="F25" s="16">
        <v>1514.4801438999998</v>
      </c>
      <c r="G25" s="26">
        <v>42.13243941</v>
      </c>
    </row>
    <row r="26" spans="1:7" ht="12.75">
      <c r="A26" s="5" t="s">
        <v>622</v>
      </c>
      <c r="B26" s="11"/>
      <c r="C26" s="11"/>
      <c r="D26" s="11"/>
      <c r="E26" s="15">
        <v>153363105</v>
      </c>
      <c r="F26" s="16">
        <v>3593.2423863999998</v>
      </c>
      <c r="G26" s="26">
        <v>99.96305844000001</v>
      </c>
    </row>
    <row r="27" spans="1:7" ht="12.75">
      <c r="A27" s="5" t="s">
        <v>623</v>
      </c>
      <c r="B27" s="11"/>
      <c r="C27" s="11"/>
      <c r="D27" s="11"/>
      <c r="E27" s="11"/>
      <c r="F27" s="16">
        <v>1.32789030000031</v>
      </c>
      <c r="G27" s="26">
        <f>F27/F28*100</f>
        <v>0.03694155901214933</v>
      </c>
    </row>
    <row r="28" spans="1:7" ht="13.5" thickBot="1">
      <c r="A28" s="7" t="s">
        <v>624</v>
      </c>
      <c r="B28" s="27"/>
      <c r="C28" s="27"/>
      <c r="D28" s="27"/>
      <c r="E28" s="27"/>
      <c r="F28" s="28">
        <v>3594.5702767000002</v>
      </c>
      <c r="G28" s="29">
        <f>SUM(G26:G27)</f>
        <v>99.99999999901216</v>
      </c>
    </row>
    <row r="31" ht="12.75">
      <c r="A31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4.7109375" style="0" customWidth="1"/>
    <col min="2" max="2" width="15.28125" style="0" customWidth="1"/>
    <col min="3" max="3" width="23.8515625" style="0" customWidth="1"/>
    <col min="4" max="4" width="15.57421875" style="0" customWidth="1"/>
    <col min="5" max="5" width="11.28125" style="0" bestFit="1" customWidth="1"/>
    <col min="6" max="6" width="13.57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636</v>
      </c>
      <c r="B4" s="11"/>
      <c r="C4" s="11"/>
      <c r="D4" s="11"/>
      <c r="E4" s="11"/>
      <c r="F4" s="11"/>
      <c r="G4" s="21"/>
    </row>
    <row r="5" spans="1:7" ht="12.75">
      <c r="A5" s="20" t="s">
        <v>635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5" t="s">
        <v>620</v>
      </c>
      <c r="B9" s="11"/>
      <c r="C9" s="11"/>
      <c r="D9" s="11"/>
      <c r="E9" s="15"/>
      <c r="F9" s="16"/>
      <c r="G9" s="26"/>
    </row>
    <row r="10" spans="1:7" ht="12.75">
      <c r="A10" s="5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344</v>
      </c>
      <c r="B11" s="13" t="s">
        <v>342</v>
      </c>
      <c r="C11" s="13" t="s">
        <v>53</v>
      </c>
      <c r="D11" s="13" t="s">
        <v>343</v>
      </c>
      <c r="E11" s="14">
        <v>85</v>
      </c>
      <c r="F11" s="14">
        <v>824.10135</v>
      </c>
      <c r="G11" s="25">
        <v>14.99953288</v>
      </c>
    </row>
    <row r="12" spans="1:7" ht="12.75">
      <c r="A12" s="10" t="s">
        <v>313</v>
      </c>
      <c r="B12" s="13" t="s">
        <v>312</v>
      </c>
      <c r="C12" s="13" t="s">
        <v>99</v>
      </c>
      <c r="D12" s="13" t="s">
        <v>209</v>
      </c>
      <c r="E12" s="14">
        <v>70</v>
      </c>
      <c r="F12" s="14">
        <v>698.9297</v>
      </c>
      <c r="G12" s="25">
        <v>12.72127393</v>
      </c>
    </row>
    <row r="13" spans="1:7" ht="12.75">
      <c r="A13" s="10" t="s">
        <v>341</v>
      </c>
      <c r="B13" s="13" t="s">
        <v>339</v>
      </c>
      <c r="C13" s="13" t="s">
        <v>183</v>
      </c>
      <c r="D13" s="13" t="s">
        <v>209</v>
      </c>
      <c r="E13" s="14">
        <v>54</v>
      </c>
      <c r="F13" s="14">
        <v>675.987525</v>
      </c>
      <c r="G13" s="25">
        <v>12.30370161</v>
      </c>
    </row>
    <row r="14" spans="1:7" ht="12.75">
      <c r="A14" s="10" t="s">
        <v>338</v>
      </c>
      <c r="B14" s="13" t="s">
        <v>337</v>
      </c>
      <c r="C14" s="13" t="s">
        <v>99</v>
      </c>
      <c r="D14" s="13" t="s">
        <v>209</v>
      </c>
      <c r="E14" s="14">
        <v>50</v>
      </c>
      <c r="F14" s="14">
        <v>501.6715</v>
      </c>
      <c r="G14" s="25">
        <v>9.13096206</v>
      </c>
    </row>
    <row r="15" spans="1:7" ht="12.75">
      <c r="A15" s="10" t="s">
        <v>330</v>
      </c>
      <c r="B15" s="13" t="s">
        <v>329</v>
      </c>
      <c r="C15" s="13" t="s">
        <v>22</v>
      </c>
      <c r="D15" s="13" t="s">
        <v>209</v>
      </c>
      <c r="E15" s="14">
        <v>50</v>
      </c>
      <c r="F15" s="14">
        <v>501.0005</v>
      </c>
      <c r="G15" s="25">
        <v>9.11874913</v>
      </c>
    </row>
    <row r="16" spans="1:7" ht="12.75">
      <c r="A16" s="10" t="s">
        <v>336</v>
      </c>
      <c r="B16" s="13" t="s">
        <v>335</v>
      </c>
      <c r="C16" s="13" t="s">
        <v>53</v>
      </c>
      <c r="D16" s="13" t="s">
        <v>209</v>
      </c>
      <c r="E16" s="14">
        <v>50</v>
      </c>
      <c r="F16" s="14">
        <v>500.865</v>
      </c>
      <c r="G16" s="25">
        <v>9.11628289</v>
      </c>
    </row>
    <row r="17" spans="1:7" ht="12.75">
      <c r="A17" s="10" t="s">
        <v>334</v>
      </c>
      <c r="B17" s="13" t="s">
        <v>333</v>
      </c>
      <c r="C17" s="13" t="s">
        <v>53</v>
      </c>
      <c r="D17" s="13" t="s">
        <v>282</v>
      </c>
      <c r="E17" s="14">
        <v>50</v>
      </c>
      <c r="F17" s="14">
        <v>500.7975</v>
      </c>
      <c r="G17" s="25">
        <v>9.11505432</v>
      </c>
    </row>
    <row r="18" spans="1:7" ht="12.75">
      <c r="A18" s="10" t="s">
        <v>328</v>
      </c>
      <c r="B18" s="13" t="s">
        <v>327</v>
      </c>
      <c r="C18" s="13" t="s">
        <v>53</v>
      </c>
      <c r="D18" s="13" t="s">
        <v>209</v>
      </c>
      <c r="E18" s="14">
        <v>50</v>
      </c>
      <c r="F18" s="14">
        <v>499.676</v>
      </c>
      <c r="G18" s="25">
        <v>9.09464181</v>
      </c>
    </row>
    <row r="19" spans="1:7" ht="12.75">
      <c r="A19" s="10" t="s">
        <v>332</v>
      </c>
      <c r="B19" s="13" t="s">
        <v>331</v>
      </c>
      <c r="C19" s="13" t="s">
        <v>53</v>
      </c>
      <c r="D19" s="13" t="s">
        <v>282</v>
      </c>
      <c r="E19" s="14">
        <v>13</v>
      </c>
      <c r="F19" s="14">
        <v>130.0488367</v>
      </c>
      <c r="G19" s="25">
        <v>2.36702901</v>
      </c>
    </row>
    <row r="20" spans="1:7" ht="12.75">
      <c r="A20" s="5" t="s">
        <v>619</v>
      </c>
      <c r="B20" s="11"/>
      <c r="C20" s="11"/>
      <c r="D20" s="11"/>
      <c r="E20" s="15">
        <v>472</v>
      </c>
      <c r="F20" s="15">
        <v>4833.0779117</v>
      </c>
      <c r="G20" s="26">
        <v>87.96722764</v>
      </c>
    </row>
    <row r="21" spans="1:7" ht="12.75">
      <c r="A21" s="22"/>
      <c r="B21" s="11"/>
      <c r="C21" s="11"/>
      <c r="D21" s="11"/>
      <c r="E21" s="15"/>
      <c r="F21" s="16"/>
      <c r="G21" s="26"/>
    </row>
    <row r="22" spans="1:7" ht="12.75">
      <c r="A22" s="5" t="s">
        <v>629</v>
      </c>
      <c r="B22" s="11"/>
      <c r="C22" s="11"/>
      <c r="D22" s="11"/>
      <c r="E22" s="15"/>
      <c r="F22" s="16"/>
      <c r="G22" s="26"/>
    </row>
    <row r="23" spans="1:7" ht="12.75">
      <c r="A23" s="5" t="s">
        <v>625</v>
      </c>
      <c r="B23" s="11"/>
      <c r="C23" s="11"/>
      <c r="D23" s="11"/>
      <c r="E23" s="11"/>
      <c r="F23" s="11"/>
      <c r="G23" s="21"/>
    </row>
    <row r="24" spans="1:7" ht="12.75">
      <c r="A24" s="10" t="s">
        <v>248</v>
      </c>
      <c r="B24" s="13" t="s">
        <v>247</v>
      </c>
      <c r="C24" s="13" t="s">
        <v>99</v>
      </c>
      <c r="D24" s="13" t="s">
        <v>161</v>
      </c>
      <c r="E24" s="14">
        <v>325000</v>
      </c>
      <c r="F24" s="14">
        <v>319.972575</v>
      </c>
      <c r="G24" s="25">
        <v>5.82384577</v>
      </c>
    </row>
    <row r="25" spans="1:7" ht="12.75">
      <c r="A25" s="10" t="s">
        <v>266</v>
      </c>
      <c r="B25" s="13" t="s">
        <v>265</v>
      </c>
      <c r="C25" s="13" t="s">
        <v>99</v>
      </c>
      <c r="D25" s="13" t="s">
        <v>161</v>
      </c>
      <c r="E25" s="14">
        <v>90000</v>
      </c>
      <c r="F25" s="14">
        <v>89.89128</v>
      </c>
      <c r="G25" s="25">
        <v>1.63611819</v>
      </c>
    </row>
    <row r="26" spans="1:7" ht="12.75">
      <c r="A26" s="5" t="s">
        <v>619</v>
      </c>
      <c r="B26" s="11"/>
      <c r="C26" s="11"/>
      <c r="D26" s="11"/>
      <c r="E26" s="15">
        <v>415000</v>
      </c>
      <c r="F26" s="16">
        <v>409.863855</v>
      </c>
      <c r="G26" s="26">
        <v>7.4599639600000005</v>
      </c>
    </row>
    <row r="27" spans="1:7" ht="12.75">
      <c r="A27" s="5"/>
      <c r="B27" s="11"/>
      <c r="C27" s="11"/>
      <c r="D27" s="11"/>
      <c r="E27" s="15"/>
      <c r="F27" s="16"/>
      <c r="G27" s="26"/>
    </row>
    <row r="28" spans="1:7" ht="12.75">
      <c r="A28" s="5" t="s">
        <v>628</v>
      </c>
      <c r="B28" s="11"/>
      <c r="C28" s="11"/>
      <c r="D28" s="11"/>
      <c r="E28" s="11"/>
      <c r="F28" s="11"/>
      <c r="G28" s="21"/>
    </row>
    <row r="29" spans="1:7" ht="12.75">
      <c r="A29" s="10" t="s">
        <v>10</v>
      </c>
      <c r="B29" s="13" t="s">
        <v>8</v>
      </c>
      <c r="C29" s="13" t="s">
        <v>9</v>
      </c>
      <c r="D29" s="13" t="s">
        <v>8</v>
      </c>
      <c r="E29" s="14">
        <v>1983062</v>
      </c>
      <c r="F29" s="14">
        <v>19.8142574</v>
      </c>
      <c r="G29" s="25">
        <v>0.36064084</v>
      </c>
    </row>
    <row r="30" spans="1:7" ht="12.75">
      <c r="A30" s="5" t="s">
        <v>619</v>
      </c>
      <c r="B30" s="11"/>
      <c r="C30" s="11"/>
      <c r="D30" s="11"/>
      <c r="E30" s="15">
        <v>1983062</v>
      </c>
      <c r="F30" s="16">
        <v>19.8142574</v>
      </c>
      <c r="G30" s="26">
        <v>0.36064084</v>
      </c>
    </row>
    <row r="31" spans="1:7" ht="12.75">
      <c r="A31" s="5" t="s">
        <v>622</v>
      </c>
      <c r="B31" s="11"/>
      <c r="C31" s="11"/>
      <c r="D31" s="11"/>
      <c r="E31" s="15">
        <v>2398534</v>
      </c>
      <c r="F31" s="16">
        <v>5262.7560241</v>
      </c>
      <c r="G31" s="26">
        <v>95.78783244000002</v>
      </c>
    </row>
    <row r="32" spans="1:7" ht="12.75">
      <c r="A32" s="5" t="s">
        <v>623</v>
      </c>
      <c r="B32" s="11"/>
      <c r="C32" s="11"/>
      <c r="D32" s="11"/>
      <c r="E32" s="11"/>
      <c r="F32" s="16">
        <v>231.4240722000003</v>
      </c>
      <c r="G32" s="26">
        <f>F32/F33*100</f>
        <v>4.212167569021819</v>
      </c>
    </row>
    <row r="33" spans="1:7" ht="13.5" thickBot="1">
      <c r="A33" s="7" t="s">
        <v>624</v>
      </c>
      <c r="B33" s="27"/>
      <c r="C33" s="27"/>
      <c r="D33" s="27"/>
      <c r="E33" s="27"/>
      <c r="F33" s="28">
        <v>5494.1800963</v>
      </c>
      <c r="G33" s="29">
        <f>SUM(G31:G32)</f>
        <v>100.00000000902183</v>
      </c>
    </row>
    <row r="36" ht="12.75">
      <c r="A36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6.28125" style="0" customWidth="1"/>
    <col min="4" max="4" width="6.140625" style="0" bestFit="1" customWidth="1"/>
    <col min="5" max="5" width="11.28125" style="0" bestFit="1" customWidth="1"/>
    <col min="6" max="6" width="15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636</v>
      </c>
      <c r="B4" s="11"/>
      <c r="C4" s="11"/>
      <c r="D4" s="11"/>
      <c r="E4" s="11"/>
      <c r="F4" s="11"/>
      <c r="G4" s="21"/>
    </row>
    <row r="5" spans="1:7" ht="12.75">
      <c r="A5" s="20" t="s">
        <v>638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659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621</v>
      </c>
      <c r="B8" s="11"/>
      <c r="C8" s="11"/>
      <c r="D8" s="11"/>
      <c r="E8" s="11"/>
      <c r="F8" s="4"/>
      <c r="G8" s="21"/>
    </row>
    <row r="9" spans="1:7" ht="12.75">
      <c r="A9" s="5" t="s">
        <v>628</v>
      </c>
      <c r="B9" s="11"/>
      <c r="C9" s="11"/>
      <c r="D9" s="11"/>
      <c r="E9" s="11"/>
      <c r="F9" s="11"/>
      <c r="G9" s="21"/>
    </row>
    <row r="10" spans="1:7" ht="12.75">
      <c r="A10" s="10" t="s">
        <v>10</v>
      </c>
      <c r="B10" s="13" t="s">
        <v>8</v>
      </c>
      <c r="C10" s="13" t="s">
        <v>9</v>
      </c>
      <c r="D10" s="13" t="s">
        <v>8</v>
      </c>
      <c r="E10" s="14">
        <v>2752776</v>
      </c>
      <c r="F10" s="14">
        <v>27.5050463</v>
      </c>
      <c r="G10" s="25">
        <v>1.3652007</v>
      </c>
    </row>
    <row r="11" spans="1:7" ht="12.75">
      <c r="A11" s="5" t="s">
        <v>619</v>
      </c>
      <c r="B11" s="11"/>
      <c r="C11" s="11"/>
      <c r="D11" s="11"/>
      <c r="E11" s="15">
        <v>2752776</v>
      </c>
      <c r="F11" s="16">
        <v>27.5050463</v>
      </c>
      <c r="G11" s="26">
        <v>1.3652007</v>
      </c>
    </row>
    <row r="12" spans="1:7" ht="12.75">
      <c r="A12" s="22"/>
      <c r="B12" s="11"/>
      <c r="C12" s="11"/>
      <c r="D12" s="11"/>
      <c r="E12" s="15"/>
      <c r="F12" s="16"/>
      <c r="G12" s="26"/>
    </row>
    <row r="13" spans="1:7" ht="12.75">
      <c r="A13" s="9" t="s">
        <v>627</v>
      </c>
      <c r="B13" s="11"/>
      <c r="C13" s="11"/>
      <c r="D13" s="11"/>
      <c r="E13" s="11"/>
      <c r="F13" s="11"/>
      <c r="G13" s="21"/>
    </row>
    <row r="14" spans="1:7" ht="12.75">
      <c r="A14" s="10" t="s">
        <v>228</v>
      </c>
      <c r="B14" s="13" t="s">
        <v>227</v>
      </c>
      <c r="C14" s="13"/>
      <c r="D14" s="13" t="s">
        <v>221</v>
      </c>
      <c r="E14" s="14">
        <v>775000</v>
      </c>
      <c r="F14" s="14">
        <v>828.948525</v>
      </c>
      <c r="G14" s="25">
        <v>41.1444902</v>
      </c>
    </row>
    <row r="15" spans="1:7" ht="12.75">
      <c r="A15" s="10" t="s">
        <v>226</v>
      </c>
      <c r="B15" s="13" t="s">
        <v>225</v>
      </c>
      <c r="C15" s="13"/>
      <c r="D15" s="13" t="s">
        <v>221</v>
      </c>
      <c r="E15" s="14">
        <v>575000</v>
      </c>
      <c r="F15" s="14">
        <v>663.272275</v>
      </c>
      <c r="G15" s="25">
        <v>32.92122345</v>
      </c>
    </row>
    <row r="16" spans="1:7" ht="12.75">
      <c r="A16" s="10" t="s">
        <v>232</v>
      </c>
      <c r="B16" s="13" t="s">
        <v>231</v>
      </c>
      <c r="C16" s="13"/>
      <c r="D16" s="13" t="s">
        <v>221</v>
      </c>
      <c r="E16" s="14">
        <v>450000</v>
      </c>
      <c r="F16" s="14">
        <v>470.02365</v>
      </c>
      <c r="G16" s="25">
        <v>23.32941417</v>
      </c>
    </row>
    <row r="17" spans="1:7" ht="12.75">
      <c r="A17" s="5" t="s">
        <v>619</v>
      </c>
      <c r="B17" s="11"/>
      <c r="C17" s="11"/>
      <c r="D17" s="11"/>
      <c r="E17" s="15">
        <v>1800000</v>
      </c>
      <c r="F17" s="16">
        <v>1962.24445</v>
      </c>
      <c r="G17" s="26">
        <v>97.39512782000001</v>
      </c>
    </row>
    <row r="18" spans="1:7" ht="12.75">
      <c r="A18" s="5" t="s">
        <v>622</v>
      </c>
      <c r="B18" s="11"/>
      <c r="C18" s="11"/>
      <c r="D18" s="11"/>
      <c r="E18" s="15">
        <v>4552776</v>
      </c>
      <c r="F18" s="16">
        <v>1989.7494963</v>
      </c>
      <c r="G18" s="26">
        <v>98.76032852000002</v>
      </c>
    </row>
    <row r="19" spans="1:7" ht="12.75">
      <c r="A19" s="5" t="s">
        <v>623</v>
      </c>
      <c r="B19" s="11"/>
      <c r="C19" s="11"/>
      <c r="D19" s="11"/>
      <c r="E19" s="11"/>
      <c r="F19" s="16">
        <v>23.68</v>
      </c>
      <c r="G19" s="26">
        <v>1.24</v>
      </c>
    </row>
    <row r="20" spans="1:7" ht="13.5" thickBot="1">
      <c r="A20" s="7" t="s">
        <v>624</v>
      </c>
      <c r="B20" s="27"/>
      <c r="C20" s="27"/>
      <c r="D20" s="27"/>
      <c r="E20" s="27"/>
      <c r="F20" s="28">
        <v>2013.43</v>
      </c>
      <c r="G20" s="29">
        <v>100</v>
      </c>
    </row>
    <row r="23" ht="12.75">
      <c r="A23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0.140625" style="0" customWidth="1"/>
    <col min="2" max="2" width="9.7109375" style="0" customWidth="1"/>
    <col min="3" max="3" width="31.421875" style="0" customWidth="1"/>
    <col min="4" max="4" width="6.140625" style="0" bestFit="1" customWidth="1"/>
    <col min="5" max="5" width="10.28125" style="0" bestFit="1" customWidth="1"/>
    <col min="6" max="6" width="13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639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659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10" t="s">
        <v>345</v>
      </c>
      <c r="B9" s="13" t="s">
        <v>8</v>
      </c>
      <c r="C9" s="13" t="s">
        <v>99</v>
      </c>
      <c r="D9" s="13" t="s">
        <v>8</v>
      </c>
      <c r="E9" s="14">
        <v>251797</v>
      </c>
      <c r="F9" s="14">
        <v>6411.990209400001</v>
      </c>
      <c r="G9" s="25">
        <v>98.48813007</v>
      </c>
    </row>
    <row r="10" spans="1:7" ht="12.75">
      <c r="A10" s="5" t="s">
        <v>619</v>
      </c>
      <c r="B10" s="11"/>
      <c r="C10" s="11"/>
      <c r="D10" s="11"/>
      <c r="E10" s="15">
        <v>251797</v>
      </c>
      <c r="F10" s="16">
        <v>6411.990209400001</v>
      </c>
      <c r="G10" s="26">
        <v>98.48813007</v>
      </c>
    </row>
    <row r="11" spans="1:7" ht="12.75">
      <c r="A11" s="22"/>
      <c r="B11" s="11"/>
      <c r="C11" s="11"/>
      <c r="D11" s="11"/>
      <c r="E11" s="15"/>
      <c r="F11" s="16"/>
      <c r="G11" s="26"/>
    </row>
    <row r="12" spans="1:7" ht="12.75">
      <c r="A12" s="22"/>
      <c r="B12" s="11"/>
      <c r="C12" s="11"/>
      <c r="D12" s="11"/>
      <c r="E12" s="15"/>
      <c r="F12" s="16"/>
      <c r="G12" s="26"/>
    </row>
    <row r="13" spans="1:7" ht="12.75">
      <c r="A13" s="5" t="s">
        <v>621</v>
      </c>
      <c r="B13" s="11"/>
      <c r="C13" s="11"/>
      <c r="D13" s="11"/>
      <c r="E13" s="15"/>
      <c r="F13" s="16"/>
      <c r="G13" s="26"/>
    </row>
    <row r="14" spans="1:7" ht="12.75">
      <c r="A14" s="5" t="s">
        <v>628</v>
      </c>
      <c r="B14" s="11"/>
      <c r="C14" s="11"/>
      <c r="D14" s="11"/>
      <c r="E14" s="15"/>
      <c r="F14" s="16"/>
      <c r="G14" s="26"/>
    </row>
    <row r="15" spans="1:7" ht="12.75">
      <c r="A15" s="10" t="s">
        <v>10</v>
      </c>
      <c r="B15" s="13" t="s">
        <v>8</v>
      </c>
      <c r="C15" s="13" t="s">
        <v>9</v>
      </c>
      <c r="D15" s="13" t="s">
        <v>8</v>
      </c>
      <c r="E15" s="14">
        <v>43317</v>
      </c>
      <c r="F15" s="14">
        <v>0.43281260000000005</v>
      </c>
      <c r="G15" s="25">
        <v>0.006648</v>
      </c>
    </row>
    <row r="16" spans="1:7" ht="12.75">
      <c r="A16" s="5" t="s">
        <v>619</v>
      </c>
      <c r="B16" s="11"/>
      <c r="C16" s="11"/>
      <c r="D16" s="11"/>
      <c r="E16" s="15">
        <v>43317</v>
      </c>
      <c r="F16" s="16">
        <v>0.43281260000000005</v>
      </c>
      <c r="G16" s="26">
        <v>0.006648</v>
      </c>
    </row>
    <row r="17" spans="1:7" ht="12.75">
      <c r="A17" s="5" t="s">
        <v>622</v>
      </c>
      <c r="B17" s="11"/>
      <c r="C17" s="11"/>
      <c r="D17" s="11"/>
      <c r="E17" s="15">
        <v>295114</v>
      </c>
      <c r="F17" s="16">
        <v>6412.423022000001</v>
      </c>
      <c r="G17" s="26">
        <v>98.49477807</v>
      </c>
    </row>
    <row r="18" spans="1:7" ht="12.75">
      <c r="A18" s="5" t="s">
        <v>623</v>
      </c>
      <c r="B18" s="11"/>
      <c r="C18" s="11"/>
      <c r="D18" s="11"/>
      <c r="E18" s="11"/>
      <c r="F18" s="16">
        <v>92</v>
      </c>
      <c r="G18" s="26">
        <v>1.51</v>
      </c>
    </row>
    <row r="19" spans="1:7" ht="13.5" thickBot="1">
      <c r="A19" s="7" t="s">
        <v>624</v>
      </c>
      <c r="B19" s="27"/>
      <c r="C19" s="27"/>
      <c r="D19" s="27"/>
      <c r="E19" s="27"/>
      <c r="F19" s="28">
        <v>6504.42</v>
      </c>
      <c r="G19" s="29">
        <v>100</v>
      </c>
    </row>
    <row r="22" ht="12.75">
      <c r="A22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2.00390625" style="0" customWidth="1"/>
    <col min="2" max="2" width="6.7109375" style="0" bestFit="1" customWidth="1"/>
    <col min="3" max="3" width="24.28125" style="0" customWidth="1"/>
    <col min="4" max="4" width="6.140625" style="0" bestFit="1" customWidth="1"/>
    <col min="5" max="5" width="11.28125" style="0" bestFit="1" customWidth="1"/>
    <col min="6" max="6" width="17.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640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659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10" t="s">
        <v>641</v>
      </c>
      <c r="B9" s="13" t="s">
        <v>8</v>
      </c>
      <c r="C9" s="13" t="s">
        <v>346</v>
      </c>
      <c r="D9" s="13" t="s">
        <v>8</v>
      </c>
      <c r="E9" s="14">
        <v>410</v>
      </c>
      <c r="F9" s="14">
        <v>10821.464068</v>
      </c>
      <c r="G9" s="25">
        <v>99.52684406</v>
      </c>
    </row>
    <row r="10" spans="1:7" ht="12.75">
      <c r="A10" s="5" t="s">
        <v>619</v>
      </c>
      <c r="B10" s="11"/>
      <c r="C10" s="11"/>
      <c r="D10" s="11"/>
      <c r="E10" s="15">
        <v>410</v>
      </c>
      <c r="F10" s="16">
        <v>10821.464068</v>
      </c>
      <c r="G10" s="26">
        <v>99.52684406</v>
      </c>
    </row>
    <row r="11" spans="1:7" ht="12.75">
      <c r="A11" s="22"/>
      <c r="B11" s="11"/>
      <c r="C11" s="11"/>
      <c r="D11" s="11"/>
      <c r="E11" s="15"/>
      <c r="F11" s="16"/>
      <c r="G11" s="26"/>
    </row>
    <row r="12" spans="1:7" ht="12.75">
      <c r="A12" s="5" t="s">
        <v>621</v>
      </c>
      <c r="B12" s="11"/>
      <c r="C12" s="11"/>
      <c r="D12" s="11"/>
      <c r="E12" s="15"/>
      <c r="F12" s="16"/>
      <c r="G12" s="26"/>
    </row>
    <row r="13" spans="1:7" ht="12.75">
      <c r="A13" s="10" t="s">
        <v>10</v>
      </c>
      <c r="B13" s="13" t="s">
        <v>8</v>
      </c>
      <c r="C13" s="13" t="s">
        <v>9</v>
      </c>
      <c r="D13" s="13" t="s">
        <v>8</v>
      </c>
      <c r="E13" s="14">
        <v>5062964</v>
      </c>
      <c r="F13" s="14">
        <v>50.5878646</v>
      </c>
      <c r="G13" s="25">
        <v>0.46526519</v>
      </c>
    </row>
    <row r="14" spans="1:7" ht="12.75">
      <c r="A14" s="5" t="s">
        <v>619</v>
      </c>
      <c r="B14" s="11"/>
      <c r="C14" s="11"/>
      <c r="D14" s="11"/>
      <c r="E14" s="15">
        <v>5062964</v>
      </c>
      <c r="F14" s="16">
        <v>50.5878646</v>
      </c>
      <c r="G14" s="26">
        <v>0.46526519</v>
      </c>
    </row>
    <row r="15" spans="1:7" ht="12.75">
      <c r="A15" s="5" t="s">
        <v>622</v>
      </c>
      <c r="B15" s="11"/>
      <c r="C15" s="11"/>
      <c r="D15" s="11"/>
      <c r="E15" s="15">
        <v>5063374</v>
      </c>
      <c r="F15" s="16">
        <v>10872.0519326</v>
      </c>
      <c r="G15" s="26">
        <v>99.99210925</v>
      </c>
    </row>
    <row r="16" spans="1:7" ht="12.75">
      <c r="A16" s="5" t="s">
        <v>623</v>
      </c>
      <c r="B16" s="11"/>
      <c r="C16" s="11"/>
      <c r="D16" s="11"/>
      <c r="E16" s="11"/>
      <c r="F16" s="16">
        <v>0.857954200000763</v>
      </c>
      <c r="G16" s="26">
        <f>F16/F17*100</f>
        <v>0.007890750580415848</v>
      </c>
    </row>
    <row r="17" spans="1:7" ht="13.5" thickBot="1">
      <c r="A17" s="7" t="s">
        <v>624</v>
      </c>
      <c r="B17" s="27"/>
      <c r="C17" s="27"/>
      <c r="D17" s="27"/>
      <c r="E17" s="27"/>
      <c r="F17" s="28">
        <v>10872.9098868</v>
      </c>
      <c r="G17" s="29">
        <f>SUM(G15:G16)</f>
        <v>100.00000000058041</v>
      </c>
    </row>
    <row r="20" ht="12.75">
      <c r="A20" s="35" t="s">
        <v>661</v>
      </c>
    </row>
    <row r="21" ht="12.75">
      <c r="A21" s="35"/>
    </row>
    <row r="22" ht="12.75">
      <c r="A22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77"/>
  <sheetViews>
    <sheetView zoomScalePageLayoutView="0" workbookViewId="0" topLeftCell="A1">
      <selection activeCell="G75" sqref="G75"/>
    </sheetView>
  </sheetViews>
  <sheetFormatPr defaultColWidth="9.140625" defaultRowHeight="12.75"/>
  <cols>
    <col min="1" max="1" width="56.00390625" style="0" customWidth="1"/>
    <col min="2" max="2" width="16.140625" style="0" customWidth="1"/>
    <col min="3" max="3" width="28.8515625" style="0" customWidth="1"/>
    <col min="4" max="4" width="12.7109375" style="0" customWidth="1"/>
    <col min="5" max="5" width="11.28125" style="0" bestFit="1" customWidth="1"/>
    <col min="6" max="6" width="13.140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636</v>
      </c>
      <c r="B4" s="11"/>
      <c r="C4" s="11"/>
      <c r="D4" s="11"/>
      <c r="E4" s="11"/>
      <c r="F4" s="11"/>
      <c r="G4" s="21"/>
    </row>
    <row r="5" spans="1:7" ht="12.75">
      <c r="A5" s="20" t="s">
        <v>642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659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5" t="s">
        <v>617</v>
      </c>
      <c r="B9" s="11"/>
      <c r="C9" s="11"/>
      <c r="D9" s="11"/>
      <c r="E9" s="11"/>
      <c r="F9" s="11"/>
      <c r="G9" s="21"/>
    </row>
    <row r="10" spans="1:7" ht="12.75">
      <c r="A10" s="5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390</v>
      </c>
      <c r="B11" s="13" t="s">
        <v>389</v>
      </c>
      <c r="C11" s="13" t="s">
        <v>59</v>
      </c>
      <c r="D11" s="13" t="s">
        <v>8</v>
      </c>
      <c r="E11" s="14">
        <v>31945</v>
      </c>
      <c r="F11" s="14">
        <v>708.6519075</v>
      </c>
      <c r="G11" s="25">
        <v>7.47807047</v>
      </c>
    </row>
    <row r="12" spans="1:7" ht="12.75">
      <c r="A12" s="10" t="s">
        <v>300</v>
      </c>
      <c r="B12" s="13" t="s">
        <v>380</v>
      </c>
      <c r="C12" s="13" t="s">
        <v>53</v>
      </c>
      <c r="D12" s="13" t="s">
        <v>8</v>
      </c>
      <c r="E12" s="14">
        <v>50293</v>
      </c>
      <c r="F12" s="14">
        <v>661.705001</v>
      </c>
      <c r="G12" s="25">
        <v>6.98266183</v>
      </c>
    </row>
    <row r="13" spans="1:7" ht="12.75">
      <c r="A13" s="10" t="s">
        <v>98</v>
      </c>
      <c r="B13" s="13" t="s">
        <v>97</v>
      </c>
      <c r="C13" s="13" t="s">
        <v>99</v>
      </c>
      <c r="D13" s="13" t="s">
        <v>8</v>
      </c>
      <c r="E13" s="14">
        <v>62127</v>
      </c>
      <c r="F13" s="14">
        <v>635.372829</v>
      </c>
      <c r="G13" s="25">
        <v>6.7047908</v>
      </c>
    </row>
    <row r="14" spans="1:7" ht="12.75">
      <c r="A14" s="10" t="s">
        <v>382</v>
      </c>
      <c r="B14" s="13" t="s">
        <v>381</v>
      </c>
      <c r="C14" s="13" t="s">
        <v>99</v>
      </c>
      <c r="D14" s="13" t="s">
        <v>8</v>
      </c>
      <c r="E14" s="14">
        <v>185147</v>
      </c>
      <c r="F14" s="14">
        <v>584.138785</v>
      </c>
      <c r="G14" s="25">
        <v>6.16414202</v>
      </c>
    </row>
    <row r="15" spans="1:7" ht="12.75">
      <c r="A15" s="10" t="s">
        <v>392</v>
      </c>
      <c r="B15" s="13" t="s">
        <v>391</v>
      </c>
      <c r="C15" s="13" t="s">
        <v>27</v>
      </c>
      <c r="D15" s="13" t="s">
        <v>8</v>
      </c>
      <c r="E15" s="14">
        <v>178769</v>
      </c>
      <c r="F15" s="14">
        <v>582.5187865</v>
      </c>
      <c r="G15" s="25">
        <v>6.14704694</v>
      </c>
    </row>
    <row r="16" spans="1:7" ht="12.75">
      <c r="A16" s="10" t="s">
        <v>114</v>
      </c>
      <c r="B16" s="13" t="s">
        <v>111</v>
      </c>
      <c r="C16" s="13" t="s">
        <v>112</v>
      </c>
      <c r="D16" s="13" t="s">
        <v>8</v>
      </c>
      <c r="E16" s="14">
        <v>26225</v>
      </c>
      <c r="F16" s="14">
        <v>450.9782125</v>
      </c>
      <c r="G16" s="25">
        <v>4.75896109</v>
      </c>
    </row>
    <row r="17" spans="1:7" ht="12.75">
      <c r="A17" s="10" t="s">
        <v>406</v>
      </c>
      <c r="B17" s="13" t="s">
        <v>405</v>
      </c>
      <c r="C17" s="13" t="s">
        <v>239</v>
      </c>
      <c r="D17" s="13" t="s">
        <v>8</v>
      </c>
      <c r="E17" s="14">
        <v>52681</v>
      </c>
      <c r="F17" s="14">
        <v>435.14506</v>
      </c>
      <c r="G17" s="25">
        <v>4.59188127</v>
      </c>
    </row>
    <row r="18" spans="1:7" ht="12.75">
      <c r="A18" s="10" t="s">
        <v>144</v>
      </c>
      <c r="B18" s="13" t="s">
        <v>143</v>
      </c>
      <c r="C18" s="13" t="s">
        <v>59</v>
      </c>
      <c r="D18" s="13" t="s">
        <v>8</v>
      </c>
      <c r="E18" s="14">
        <v>16385</v>
      </c>
      <c r="F18" s="14">
        <v>418.4647075</v>
      </c>
      <c r="G18" s="25">
        <v>4.41586135</v>
      </c>
    </row>
    <row r="19" spans="1:7" ht="12.75">
      <c r="A19" s="10" t="s">
        <v>148</v>
      </c>
      <c r="B19" s="13" t="s">
        <v>147</v>
      </c>
      <c r="C19" s="13" t="s">
        <v>103</v>
      </c>
      <c r="D19" s="13" t="s">
        <v>8</v>
      </c>
      <c r="E19" s="14">
        <v>57657</v>
      </c>
      <c r="F19" s="14">
        <v>317.228814</v>
      </c>
      <c r="G19" s="25">
        <v>3.34756656</v>
      </c>
    </row>
    <row r="20" spans="1:7" ht="12.75">
      <c r="A20" s="10" t="s">
        <v>418</v>
      </c>
      <c r="B20" s="13" t="s">
        <v>417</v>
      </c>
      <c r="C20" s="13" t="s">
        <v>99</v>
      </c>
      <c r="D20" s="13" t="s">
        <v>8</v>
      </c>
      <c r="E20" s="14">
        <v>54390</v>
      </c>
      <c r="F20" s="14">
        <v>304.69278</v>
      </c>
      <c r="G20" s="25">
        <v>3.21527968</v>
      </c>
    </row>
    <row r="21" spans="1:7" ht="12.75">
      <c r="A21" s="10" t="s">
        <v>408</v>
      </c>
      <c r="B21" s="13" t="s">
        <v>407</v>
      </c>
      <c r="C21" s="13" t="s">
        <v>99</v>
      </c>
      <c r="D21" s="13" t="s">
        <v>8</v>
      </c>
      <c r="E21" s="14">
        <v>99380</v>
      </c>
      <c r="F21" s="14">
        <v>265.39429</v>
      </c>
      <c r="G21" s="25">
        <v>2.80058119</v>
      </c>
    </row>
    <row r="22" spans="1:7" ht="12.75">
      <c r="A22" s="10" t="s">
        <v>140</v>
      </c>
      <c r="B22" s="13" t="s">
        <v>139</v>
      </c>
      <c r="C22" s="13" t="s">
        <v>24</v>
      </c>
      <c r="D22" s="13" t="s">
        <v>8</v>
      </c>
      <c r="E22" s="14">
        <v>24102</v>
      </c>
      <c r="F22" s="14">
        <v>246.780378</v>
      </c>
      <c r="G22" s="25">
        <v>2.60415733</v>
      </c>
    </row>
    <row r="23" spans="1:7" ht="12.75">
      <c r="A23" s="10" t="s">
        <v>101</v>
      </c>
      <c r="B23" s="13" t="s">
        <v>100</v>
      </c>
      <c r="C23" s="13" t="s">
        <v>27</v>
      </c>
      <c r="D23" s="13" t="s">
        <v>8</v>
      </c>
      <c r="E23" s="14">
        <v>22813</v>
      </c>
      <c r="F23" s="14">
        <v>199.2829615</v>
      </c>
      <c r="G23" s="25">
        <v>2.10293942</v>
      </c>
    </row>
    <row r="24" spans="1:7" ht="12.75">
      <c r="A24" s="10" t="s">
        <v>110</v>
      </c>
      <c r="B24" s="13" t="s">
        <v>109</v>
      </c>
      <c r="C24" s="13" t="s">
        <v>99</v>
      </c>
      <c r="D24" s="13" t="s">
        <v>8</v>
      </c>
      <c r="E24" s="14">
        <v>13700</v>
      </c>
      <c r="F24" s="14">
        <v>179.91525</v>
      </c>
      <c r="G24" s="25">
        <v>1.89856106</v>
      </c>
    </row>
    <row r="25" spans="1:7" ht="12.75">
      <c r="A25" s="10" t="s">
        <v>118</v>
      </c>
      <c r="B25" s="13" t="s">
        <v>117</v>
      </c>
      <c r="C25" s="13" t="s">
        <v>103</v>
      </c>
      <c r="D25" s="13" t="s">
        <v>8</v>
      </c>
      <c r="E25" s="14">
        <v>14792</v>
      </c>
      <c r="F25" s="14">
        <v>175.699376</v>
      </c>
      <c r="G25" s="25">
        <v>1.85407293</v>
      </c>
    </row>
    <row r="26" spans="1:7" ht="12.75">
      <c r="A26" s="10" t="s">
        <v>401</v>
      </c>
      <c r="B26" s="13" t="s">
        <v>400</v>
      </c>
      <c r="C26" s="13" t="s">
        <v>205</v>
      </c>
      <c r="D26" s="13" t="s">
        <v>8</v>
      </c>
      <c r="E26" s="14">
        <v>57110</v>
      </c>
      <c r="F26" s="14">
        <v>174.956485</v>
      </c>
      <c r="G26" s="25">
        <v>1.84623355</v>
      </c>
    </row>
    <row r="27" spans="1:7" ht="12.75">
      <c r="A27" s="10" t="s">
        <v>355</v>
      </c>
      <c r="B27" s="13" t="s">
        <v>354</v>
      </c>
      <c r="C27" s="13" t="s">
        <v>356</v>
      </c>
      <c r="D27" s="13" t="s">
        <v>8</v>
      </c>
      <c r="E27" s="14">
        <v>43965</v>
      </c>
      <c r="F27" s="14">
        <v>172.914345</v>
      </c>
      <c r="G27" s="25">
        <v>1.8246838</v>
      </c>
    </row>
    <row r="28" spans="1:7" ht="12.75">
      <c r="A28" s="10" t="s">
        <v>379</v>
      </c>
      <c r="B28" s="13" t="s">
        <v>378</v>
      </c>
      <c r="C28" s="13" t="s">
        <v>59</v>
      </c>
      <c r="D28" s="13" t="s">
        <v>8</v>
      </c>
      <c r="E28" s="14">
        <v>17269</v>
      </c>
      <c r="F28" s="14">
        <v>169.30527600000002</v>
      </c>
      <c r="G28" s="25">
        <v>1.78659899</v>
      </c>
    </row>
    <row r="29" spans="1:7" ht="12.75">
      <c r="A29" s="10" t="s">
        <v>396</v>
      </c>
      <c r="B29" s="13" t="s">
        <v>395</v>
      </c>
      <c r="C29" s="13" t="s">
        <v>103</v>
      </c>
      <c r="D29" s="13" t="s">
        <v>8</v>
      </c>
      <c r="E29" s="14">
        <v>4200</v>
      </c>
      <c r="F29" s="14">
        <v>155.2887</v>
      </c>
      <c r="G29" s="25">
        <v>1.63868866</v>
      </c>
    </row>
    <row r="30" spans="1:7" ht="12.75">
      <c r="A30" s="10" t="s">
        <v>394</v>
      </c>
      <c r="B30" s="13" t="s">
        <v>393</v>
      </c>
      <c r="C30" s="13" t="s">
        <v>24</v>
      </c>
      <c r="D30" s="13" t="s">
        <v>8</v>
      </c>
      <c r="E30" s="14">
        <v>7719</v>
      </c>
      <c r="F30" s="14">
        <v>155.028396</v>
      </c>
      <c r="G30" s="25">
        <v>1.63594179</v>
      </c>
    </row>
    <row r="31" spans="1:7" ht="12.75">
      <c r="A31" s="10" t="s">
        <v>367</v>
      </c>
      <c r="B31" s="13" t="s">
        <v>366</v>
      </c>
      <c r="C31" s="13" t="s">
        <v>368</v>
      </c>
      <c r="D31" s="13" t="s">
        <v>8</v>
      </c>
      <c r="E31" s="14">
        <v>41139</v>
      </c>
      <c r="F31" s="14">
        <v>149.293431</v>
      </c>
      <c r="G31" s="25">
        <v>1.5754234</v>
      </c>
    </row>
    <row r="32" spans="1:7" ht="12.75">
      <c r="A32" s="10" t="s">
        <v>241</v>
      </c>
      <c r="B32" s="13" t="s">
        <v>240</v>
      </c>
      <c r="C32" s="13" t="s">
        <v>24</v>
      </c>
      <c r="D32" s="13" t="s">
        <v>8</v>
      </c>
      <c r="E32" s="14">
        <v>4083</v>
      </c>
      <c r="F32" s="14">
        <v>142.4456625</v>
      </c>
      <c r="G32" s="25">
        <v>1.50316212</v>
      </c>
    </row>
    <row r="33" spans="1:7" ht="12.75">
      <c r="A33" s="10" t="s">
        <v>420</v>
      </c>
      <c r="B33" s="13" t="s">
        <v>419</v>
      </c>
      <c r="C33" s="13" t="s">
        <v>59</v>
      </c>
      <c r="D33" s="13" t="s">
        <v>8</v>
      </c>
      <c r="E33" s="14">
        <v>20923</v>
      </c>
      <c r="F33" s="14">
        <v>131.5742855</v>
      </c>
      <c r="G33" s="25">
        <v>1.38844159</v>
      </c>
    </row>
    <row r="34" spans="1:7" ht="12.75">
      <c r="A34" s="10" t="s">
        <v>146</v>
      </c>
      <c r="B34" s="13" t="s">
        <v>145</v>
      </c>
      <c r="C34" s="13" t="s">
        <v>59</v>
      </c>
      <c r="D34" s="13" t="s">
        <v>8</v>
      </c>
      <c r="E34" s="14">
        <v>19662</v>
      </c>
      <c r="F34" s="14">
        <v>123.811614</v>
      </c>
      <c r="G34" s="25">
        <v>1.30652576</v>
      </c>
    </row>
    <row r="35" spans="1:7" ht="12.75">
      <c r="A35" s="10" t="s">
        <v>388</v>
      </c>
      <c r="B35" s="13" t="s">
        <v>387</v>
      </c>
      <c r="C35" s="13" t="s">
        <v>99</v>
      </c>
      <c r="D35" s="13" t="s">
        <v>8</v>
      </c>
      <c r="E35" s="14">
        <v>13797</v>
      </c>
      <c r="F35" s="14">
        <v>122.24142</v>
      </c>
      <c r="G35" s="25">
        <v>1.28995624</v>
      </c>
    </row>
    <row r="36" spans="1:7" ht="12.75">
      <c r="A36" s="10" t="s">
        <v>234</v>
      </c>
      <c r="B36" s="13" t="s">
        <v>233</v>
      </c>
      <c r="C36" s="13" t="s">
        <v>27</v>
      </c>
      <c r="D36" s="13" t="s">
        <v>8</v>
      </c>
      <c r="E36" s="14">
        <v>14519</v>
      </c>
      <c r="F36" s="14">
        <v>117.79264699999999</v>
      </c>
      <c r="G36" s="25">
        <v>1.24301043</v>
      </c>
    </row>
    <row r="37" spans="1:7" ht="12.75">
      <c r="A37" s="10" t="s">
        <v>365</v>
      </c>
      <c r="B37" s="13" t="s">
        <v>364</v>
      </c>
      <c r="C37" s="13" t="s">
        <v>24</v>
      </c>
      <c r="D37" s="13" t="s">
        <v>8</v>
      </c>
      <c r="E37" s="14">
        <v>16423</v>
      </c>
      <c r="F37" s="14">
        <v>117.0056635</v>
      </c>
      <c r="G37" s="25">
        <v>1.23470577</v>
      </c>
    </row>
    <row r="38" spans="1:7" ht="12.75">
      <c r="A38" s="10" t="s">
        <v>340</v>
      </c>
      <c r="B38" s="13" t="s">
        <v>402</v>
      </c>
      <c r="C38" s="13" t="s">
        <v>183</v>
      </c>
      <c r="D38" s="13" t="s">
        <v>8</v>
      </c>
      <c r="E38" s="14">
        <v>71020</v>
      </c>
      <c r="F38" s="14">
        <v>103.15655</v>
      </c>
      <c r="G38" s="25">
        <v>1.08856258</v>
      </c>
    </row>
    <row r="39" spans="1:7" ht="12.75">
      <c r="A39" s="10" t="s">
        <v>104</v>
      </c>
      <c r="B39" s="13" t="s">
        <v>102</v>
      </c>
      <c r="C39" s="13" t="s">
        <v>103</v>
      </c>
      <c r="D39" s="13" t="s">
        <v>8</v>
      </c>
      <c r="E39" s="14">
        <v>3861</v>
      </c>
      <c r="F39" s="14">
        <v>101.922678</v>
      </c>
      <c r="G39" s="25">
        <v>1.07554211</v>
      </c>
    </row>
    <row r="40" spans="1:7" ht="12.75">
      <c r="A40" s="10" t="s">
        <v>348</v>
      </c>
      <c r="B40" s="13" t="s">
        <v>399</v>
      </c>
      <c r="C40" s="13" t="s">
        <v>183</v>
      </c>
      <c r="D40" s="13" t="s">
        <v>8</v>
      </c>
      <c r="E40" s="14">
        <v>66179</v>
      </c>
      <c r="F40" s="14">
        <v>97.1838615</v>
      </c>
      <c r="G40" s="25">
        <v>1.02553561</v>
      </c>
    </row>
    <row r="41" spans="1:7" ht="12.75">
      <c r="A41" s="10" t="s">
        <v>416</v>
      </c>
      <c r="B41" s="13" t="s">
        <v>415</v>
      </c>
      <c r="C41" s="13" t="s">
        <v>134</v>
      </c>
      <c r="D41" s="13" t="s">
        <v>8</v>
      </c>
      <c r="E41" s="14">
        <v>3276</v>
      </c>
      <c r="F41" s="14">
        <v>94.280004</v>
      </c>
      <c r="G41" s="25">
        <v>0.99489256</v>
      </c>
    </row>
    <row r="42" spans="1:7" ht="12.75">
      <c r="A42" s="10" t="s">
        <v>353</v>
      </c>
      <c r="B42" s="13" t="s">
        <v>352</v>
      </c>
      <c r="C42" s="13" t="s">
        <v>103</v>
      </c>
      <c r="D42" s="13" t="s">
        <v>8</v>
      </c>
      <c r="E42" s="14">
        <v>4304</v>
      </c>
      <c r="F42" s="14">
        <v>86.794464</v>
      </c>
      <c r="G42" s="25">
        <v>0.91590118</v>
      </c>
    </row>
    <row r="43" spans="1:7" ht="12.75">
      <c r="A43" s="10" t="s">
        <v>422</v>
      </c>
      <c r="B43" s="13" t="s">
        <v>421</v>
      </c>
      <c r="C43" s="13" t="s">
        <v>99</v>
      </c>
      <c r="D43" s="13" t="s">
        <v>8</v>
      </c>
      <c r="E43" s="14">
        <v>10400</v>
      </c>
      <c r="F43" s="14">
        <v>84.838</v>
      </c>
      <c r="G43" s="25">
        <v>0.89525554</v>
      </c>
    </row>
    <row r="44" spans="1:7" ht="12.75">
      <c r="A44" s="10" t="s">
        <v>374</v>
      </c>
      <c r="B44" s="13" t="s">
        <v>373</v>
      </c>
      <c r="C44" s="13" t="s">
        <v>134</v>
      </c>
      <c r="D44" s="13" t="s">
        <v>8</v>
      </c>
      <c r="E44" s="14">
        <v>2048</v>
      </c>
      <c r="F44" s="14">
        <v>74.185728</v>
      </c>
      <c r="G44" s="25">
        <v>0.78284712</v>
      </c>
    </row>
    <row r="45" spans="1:7" ht="12.75">
      <c r="A45" s="10" t="s">
        <v>386</v>
      </c>
      <c r="B45" s="13" t="s">
        <v>385</v>
      </c>
      <c r="C45" s="13" t="s">
        <v>53</v>
      </c>
      <c r="D45" s="13" t="s">
        <v>8</v>
      </c>
      <c r="E45" s="14">
        <v>42207</v>
      </c>
      <c r="F45" s="14">
        <v>70.46458650000001</v>
      </c>
      <c r="G45" s="25">
        <v>0.74357966</v>
      </c>
    </row>
    <row r="46" spans="1:7" ht="12.75">
      <c r="A46" s="10" t="s">
        <v>359</v>
      </c>
      <c r="B46" s="13" t="s">
        <v>358</v>
      </c>
      <c r="C46" s="13" t="s">
        <v>31</v>
      </c>
      <c r="D46" s="13" t="s">
        <v>8</v>
      </c>
      <c r="E46" s="14">
        <v>29001</v>
      </c>
      <c r="F46" s="14">
        <v>68.25385349999999</v>
      </c>
      <c r="G46" s="25">
        <v>0.72025083</v>
      </c>
    </row>
    <row r="47" spans="1:7" ht="12.75">
      <c r="A47" s="10" t="s">
        <v>361</v>
      </c>
      <c r="B47" s="13" t="s">
        <v>360</v>
      </c>
      <c r="C47" s="13" t="s">
        <v>239</v>
      </c>
      <c r="D47" s="13" t="s">
        <v>8</v>
      </c>
      <c r="E47" s="14">
        <v>8399</v>
      </c>
      <c r="F47" s="14">
        <v>68.099092</v>
      </c>
      <c r="G47" s="25">
        <v>0.71861771</v>
      </c>
    </row>
    <row r="48" spans="1:7" ht="12.75">
      <c r="A48" s="10" t="s">
        <v>384</v>
      </c>
      <c r="B48" s="13" t="s">
        <v>383</v>
      </c>
      <c r="C48" s="13" t="s">
        <v>356</v>
      </c>
      <c r="D48" s="13" t="s">
        <v>8</v>
      </c>
      <c r="E48" s="14">
        <v>37000</v>
      </c>
      <c r="F48" s="14">
        <v>68.08</v>
      </c>
      <c r="G48" s="25">
        <v>0.71841624</v>
      </c>
    </row>
    <row r="49" spans="1:7" ht="12.75">
      <c r="A49" s="10" t="s">
        <v>410</v>
      </c>
      <c r="B49" s="13" t="s">
        <v>409</v>
      </c>
      <c r="C49" s="13" t="s">
        <v>368</v>
      </c>
      <c r="D49" s="13" t="s">
        <v>8</v>
      </c>
      <c r="E49" s="14">
        <v>35759</v>
      </c>
      <c r="F49" s="14">
        <v>67.763305</v>
      </c>
      <c r="G49" s="25">
        <v>0.7150743</v>
      </c>
    </row>
    <row r="50" spans="1:7" ht="12.75">
      <c r="A50" s="10" t="s">
        <v>414</v>
      </c>
      <c r="B50" s="13" t="s">
        <v>413</v>
      </c>
      <c r="C50" s="13" t="s">
        <v>186</v>
      </c>
      <c r="D50" s="13" t="s">
        <v>8</v>
      </c>
      <c r="E50" s="14">
        <v>21387</v>
      </c>
      <c r="F50" s="14">
        <v>67.7433225</v>
      </c>
      <c r="G50" s="25">
        <v>0.71486344</v>
      </c>
    </row>
    <row r="51" spans="1:7" ht="12.75">
      <c r="A51" s="10" t="s">
        <v>370</v>
      </c>
      <c r="B51" s="13" t="s">
        <v>369</v>
      </c>
      <c r="C51" s="13" t="s">
        <v>134</v>
      </c>
      <c r="D51" s="13" t="s">
        <v>8</v>
      </c>
      <c r="E51" s="14">
        <v>24284</v>
      </c>
      <c r="F51" s="14">
        <v>61.997052000000004</v>
      </c>
      <c r="G51" s="25">
        <v>0.65422575</v>
      </c>
    </row>
    <row r="52" spans="1:7" ht="12.75">
      <c r="A52" s="10" t="s">
        <v>424</v>
      </c>
      <c r="B52" s="13" t="s">
        <v>423</v>
      </c>
      <c r="C52" s="13" t="s">
        <v>192</v>
      </c>
      <c r="D52" s="13" t="s">
        <v>8</v>
      </c>
      <c r="E52" s="14">
        <v>17482</v>
      </c>
      <c r="F52" s="14">
        <v>59.744735</v>
      </c>
      <c r="G52" s="25">
        <v>0.6304581</v>
      </c>
    </row>
    <row r="53" spans="1:7" ht="12.75">
      <c r="A53" s="10" t="s">
        <v>372</v>
      </c>
      <c r="B53" s="13" t="s">
        <v>371</v>
      </c>
      <c r="C53" s="13" t="s">
        <v>214</v>
      </c>
      <c r="D53" s="13" t="s">
        <v>8</v>
      </c>
      <c r="E53" s="14">
        <v>14678</v>
      </c>
      <c r="F53" s="14">
        <v>56.92128400000001</v>
      </c>
      <c r="G53" s="25">
        <v>0.60066355</v>
      </c>
    </row>
    <row r="54" spans="1:7" ht="12.75">
      <c r="A54" s="10" t="s">
        <v>376</v>
      </c>
      <c r="B54" s="13" t="s">
        <v>375</v>
      </c>
      <c r="C54" s="13" t="s">
        <v>377</v>
      </c>
      <c r="D54" s="13" t="s">
        <v>8</v>
      </c>
      <c r="E54" s="14">
        <v>41468</v>
      </c>
      <c r="F54" s="14">
        <v>53.49372</v>
      </c>
      <c r="G54" s="25">
        <v>0.56449408</v>
      </c>
    </row>
    <row r="55" spans="1:7" ht="12.75">
      <c r="A55" s="10" t="s">
        <v>319</v>
      </c>
      <c r="B55" s="13" t="s">
        <v>357</v>
      </c>
      <c r="C55" s="13" t="s">
        <v>99</v>
      </c>
      <c r="D55" s="13" t="s">
        <v>8</v>
      </c>
      <c r="E55" s="14">
        <v>29966</v>
      </c>
      <c r="F55" s="14">
        <v>48.99441</v>
      </c>
      <c r="G55" s="25">
        <v>0.51701498</v>
      </c>
    </row>
    <row r="56" spans="1:7" ht="12.75">
      <c r="A56" s="10" t="s">
        <v>351</v>
      </c>
      <c r="B56" s="13" t="s">
        <v>350</v>
      </c>
      <c r="C56" s="13" t="s">
        <v>134</v>
      </c>
      <c r="D56" s="13" t="s">
        <v>8</v>
      </c>
      <c r="E56" s="14">
        <v>2956</v>
      </c>
      <c r="F56" s="14">
        <v>46.19489</v>
      </c>
      <c r="G56" s="25">
        <v>0.48747296</v>
      </c>
    </row>
    <row r="57" spans="1:7" ht="12.75">
      <c r="A57" s="10" t="s">
        <v>412</v>
      </c>
      <c r="B57" s="13" t="s">
        <v>411</v>
      </c>
      <c r="C57" s="13" t="s">
        <v>183</v>
      </c>
      <c r="D57" s="13" t="s">
        <v>8</v>
      </c>
      <c r="E57" s="14">
        <v>58759</v>
      </c>
      <c r="F57" s="14">
        <v>45.303189</v>
      </c>
      <c r="G57" s="25">
        <v>0.47806326</v>
      </c>
    </row>
    <row r="58" spans="1:7" ht="12.75">
      <c r="A58" s="10" t="s">
        <v>363</v>
      </c>
      <c r="B58" s="13" t="s">
        <v>362</v>
      </c>
      <c r="C58" s="13" t="s">
        <v>205</v>
      </c>
      <c r="D58" s="13" t="s">
        <v>8</v>
      </c>
      <c r="E58" s="14">
        <v>18195</v>
      </c>
      <c r="F58" s="14">
        <v>38.9100075</v>
      </c>
      <c r="G58" s="25">
        <v>0.41059902</v>
      </c>
    </row>
    <row r="59" spans="1:7" ht="12.75">
      <c r="A59" s="10" t="s">
        <v>404</v>
      </c>
      <c r="B59" s="13" t="s">
        <v>403</v>
      </c>
      <c r="C59" s="13" t="s">
        <v>99</v>
      </c>
      <c r="D59" s="13" t="s">
        <v>8</v>
      </c>
      <c r="E59" s="14">
        <v>24243</v>
      </c>
      <c r="F59" s="14">
        <v>35.006892</v>
      </c>
      <c r="G59" s="25">
        <v>0.36941128</v>
      </c>
    </row>
    <row r="60" spans="1:7" ht="12.75">
      <c r="A60" s="10" t="s">
        <v>398</v>
      </c>
      <c r="B60" s="13" t="s">
        <v>397</v>
      </c>
      <c r="C60" s="13" t="s">
        <v>368</v>
      </c>
      <c r="D60" s="13" t="s">
        <v>8</v>
      </c>
      <c r="E60" s="14">
        <v>25948</v>
      </c>
      <c r="F60" s="14">
        <v>33.40805</v>
      </c>
      <c r="G60" s="25">
        <v>0.35253945</v>
      </c>
    </row>
    <row r="61" spans="1:7" ht="12.75">
      <c r="A61" s="5" t="s">
        <v>619</v>
      </c>
      <c r="B61" s="11"/>
      <c r="C61" s="11"/>
      <c r="D61" s="11"/>
      <c r="E61" s="15">
        <v>1744035</v>
      </c>
      <c r="F61" s="16">
        <v>9430.366738499997</v>
      </c>
      <c r="G61" s="26">
        <v>99.51422734999998</v>
      </c>
    </row>
    <row r="62" spans="1:7" ht="12.75">
      <c r="A62" s="22"/>
      <c r="B62" s="11"/>
      <c r="C62" s="11"/>
      <c r="D62" s="11"/>
      <c r="E62" s="15"/>
      <c r="F62" s="16"/>
      <c r="G62" s="26"/>
    </row>
    <row r="63" spans="1:7" ht="12.75">
      <c r="A63" s="5" t="s">
        <v>643</v>
      </c>
      <c r="B63" s="11"/>
      <c r="C63" s="11"/>
      <c r="D63" s="11"/>
      <c r="E63" s="15"/>
      <c r="F63" s="16"/>
      <c r="G63" s="26"/>
    </row>
    <row r="64" spans="1:7" ht="12.75">
      <c r="A64" s="5" t="s">
        <v>618</v>
      </c>
      <c r="B64" s="11"/>
      <c r="C64" s="11"/>
      <c r="D64" s="11"/>
      <c r="E64" s="11"/>
      <c r="F64" s="11"/>
      <c r="G64" s="21"/>
    </row>
    <row r="65" spans="1:7" ht="12.75">
      <c r="A65" s="10" t="s">
        <v>349</v>
      </c>
      <c r="B65" s="13" t="s">
        <v>347</v>
      </c>
      <c r="C65" s="13" t="s">
        <v>183</v>
      </c>
      <c r="D65" s="13" t="s">
        <v>209</v>
      </c>
      <c r="E65" s="14">
        <v>67415</v>
      </c>
      <c r="F65" s="14">
        <v>8.5747161</v>
      </c>
      <c r="G65" s="25">
        <v>0.09048495</v>
      </c>
    </row>
    <row r="66" spans="1:7" ht="12.75">
      <c r="A66" s="5" t="s">
        <v>619</v>
      </c>
      <c r="B66" s="11"/>
      <c r="C66" s="11"/>
      <c r="D66" s="11"/>
      <c r="E66" s="15">
        <v>67415</v>
      </c>
      <c r="F66" s="16">
        <v>8.5747161</v>
      </c>
      <c r="G66" s="26">
        <v>0.09048495</v>
      </c>
    </row>
    <row r="67" spans="1:7" ht="12.75">
      <c r="A67" s="22"/>
      <c r="B67" s="11"/>
      <c r="C67" s="11"/>
      <c r="D67" s="11"/>
      <c r="E67" s="15"/>
      <c r="F67" s="16"/>
      <c r="G67" s="26"/>
    </row>
    <row r="68" spans="1:7" ht="12.75">
      <c r="A68" s="5" t="s">
        <v>621</v>
      </c>
      <c r="B68" s="11"/>
      <c r="C68" s="11"/>
      <c r="D68" s="11"/>
      <c r="E68" s="15"/>
      <c r="F68" s="16"/>
      <c r="G68" s="26"/>
    </row>
    <row r="69" spans="1:7" ht="12.75">
      <c r="A69" s="5" t="s">
        <v>628</v>
      </c>
      <c r="B69" s="11"/>
      <c r="C69" s="11"/>
      <c r="D69" s="11"/>
      <c r="E69" s="15"/>
      <c r="F69" s="16"/>
      <c r="G69" s="26"/>
    </row>
    <row r="70" spans="1:7" ht="12.75">
      <c r="A70" s="10" t="s">
        <v>10</v>
      </c>
      <c r="B70" s="13" t="s">
        <v>8</v>
      </c>
      <c r="C70" s="13" t="s">
        <v>9</v>
      </c>
      <c r="D70" s="13" t="s">
        <v>8</v>
      </c>
      <c r="E70" s="14">
        <v>2832865</v>
      </c>
      <c r="F70" s="14">
        <v>28.3052756</v>
      </c>
      <c r="G70" s="25">
        <v>0.29869227</v>
      </c>
    </row>
    <row r="71" spans="1:7" ht="12.75">
      <c r="A71" s="5" t="s">
        <v>619</v>
      </c>
      <c r="B71" s="11"/>
      <c r="C71" s="11"/>
      <c r="D71" s="11"/>
      <c r="E71" s="15">
        <v>2832865</v>
      </c>
      <c r="F71" s="16">
        <v>28.3052756</v>
      </c>
      <c r="G71" s="26">
        <v>0.29869227</v>
      </c>
    </row>
    <row r="72" spans="1:7" ht="12.75">
      <c r="A72" s="5" t="s">
        <v>622</v>
      </c>
      <c r="B72" s="11"/>
      <c r="C72" s="11"/>
      <c r="D72" s="11"/>
      <c r="E72" s="15">
        <v>4644315</v>
      </c>
      <c r="F72" s="16">
        <v>9467.246730199999</v>
      </c>
      <c r="G72" s="26">
        <v>99.90340456999999</v>
      </c>
    </row>
    <row r="73" spans="1:7" ht="12.75">
      <c r="A73" s="5" t="s">
        <v>623</v>
      </c>
      <c r="B73" s="11"/>
      <c r="C73" s="11"/>
      <c r="D73" s="11"/>
      <c r="E73" s="11"/>
      <c r="F73" s="16">
        <v>6.88</v>
      </c>
      <c r="G73" s="26">
        <v>0.1</v>
      </c>
    </row>
    <row r="74" spans="1:7" ht="13.5" thickBot="1">
      <c r="A74" s="7" t="s">
        <v>624</v>
      </c>
      <c r="B74" s="31" t="s">
        <v>15</v>
      </c>
      <c r="C74" s="27"/>
      <c r="D74" s="27"/>
      <c r="E74" s="27"/>
      <c r="F74" s="28">
        <v>9474.12</v>
      </c>
      <c r="G74" s="26">
        <v>100</v>
      </c>
    </row>
    <row r="77" ht="12.75">
      <c r="A77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421875" style="0" customWidth="1"/>
    <col min="2" max="2" width="15.8515625" style="0" customWidth="1"/>
    <col min="3" max="3" width="23.00390625" style="0" customWidth="1"/>
    <col min="4" max="4" width="16.8515625" style="0" customWidth="1"/>
    <col min="5" max="5" width="13.8515625" style="0" bestFit="1" customWidth="1"/>
    <col min="6" max="6" width="14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636</v>
      </c>
      <c r="B4" s="11"/>
      <c r="C4" s="11"/>
      <c r="D4" s="11"/>
      <c r="E4" s="11"/>
      <c r="F4" s="11"/>
      <c r="G4" s="21"/>
    </row>
    <row r="5" spans="1:7" ht="12.75">
      <c r="A5" s="20" t="s">
        <v>644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5" t="s">
        <v>629</v>
      </c>
      <c r="B9" s="11"/>
      <c r="C9" s="11"/>
      <c r="D9" s="11"/>
      <c r="E9" s="15"/>
      <c r="F9" s="16"/>
      <c r="G9" s="26"/>
    </row>
    <row r="10" spans="1:7" ht="12.75">
      <c r="A10" s="5" t="s">
        <v>626</v>
      </c>
      <c r="B10" s="11"/>
      <c r="C10" s="11"/>
      <c r="D10" s="11"/>
      <c r="E10" s="11"/>
      <c r="F10" s="11"/>
      <c r="G10" s="21"/>
    </row>
    <row r="11" spans="1:7" ht="12.75">
      <c r="A11" s="10" t="s">
        <v>493</v>
      </c>
      <c r="B11" s="13" t="s">
        <v>492</v>
      </c>
      <c r="C11" s="13" t="s">
        <v>112</v>
      </c>
      <c r="D11" s="13" t="s">
        <v>164</v>
      </c>
      <c r="E11" s="14">
        <v>5000000</v>
      </c>
      <c r="F11" s="14">
        <v>4966.3</v>
      </c>
      <c r="G11" s="25">
        <v>3.15165237</v>
      </c>
    </row>
    <row r="12" spans="1:7" ht="12.75">
      <c r="A12" s="10" t="s">
        <v>469</v>
      </c>
      <c r="B12" s="13" t="s">
        <v>468</v>
      </c>
      <c r="C12" s="13" t="s">
        <v>53</v>
      </c>
      <c r="D12" s="13" t="s">
        <v>161</v>
      </c>
      <c r="E12" s="14">
        <v>5000000</v>
      </c>
      <c r="F12" s="14">
        <v>4915.305</v>
      </c>
      <c r="G12" s="25">
        <v>3.11929055</v>
      </c>
    </row>
    <row r="13" spans="1:7" ht="12.75">
      <c r="A13" s="10" t="s">
        <v>480</v>
      </c>
      <c r="B13" s="13" t="s">
        <v>478</v>
      </c>
      <c r="C13" s="13" t="s">
        <v>53</v>
      </c>
      <c r="D13" s="13" t="s">
        <v>479</v>
      </c>
      <c r="E13" s="14">
        <v>5000000</v>
      </c>
      <c r="F13" s="14">
        <v>4896.5</v>
      </c>
      <c r="G13" s="25">
        <v>3.10735675</v>
      </c>
    </row>
    <row r="14" spans="1:7" ht="12.75">
      <c r="A14" s="10" t="s">
        <v>485</v>
      </c>
      <c r="B14" s="13" t="s">
        <v>484</v>
      </c>
      <c r="C14" s="13" t="s">
        <v>245</v>
      </c>
      <c r="D14" s="13" t="s">
        <v>161</v>
      </c>
      <c r="E14" s="14">
        <v>3500000</v>
      </c>
      <c r="F14" s="14">
        <v>3460.6075</v>
      </c>
      <c r="G14" s="25">
        <v>2.19612827</v>
      </c>
    </row>
    <row r="15" spans="1:7" ht="12.75">
      <c r="A15" s="10" t="s">
        <v>483</v>
      </c>
      <c r="B15" s="13" t="s">
        <v>481</v>
      </c>
      <c r="C15" s="13" t="s">
        <v>482</v>
      </c>
      <c r="D15" s="13" t="s">
        <v>161</v>
      </c>
      <c r="E15" s="14">
        <v>3500000</v>
      </c>
      <c r="F15" s="14">
        <v>3458.1715</v>
      </c>
      <c r="G15" s="25">
        <v>2.19458236</v>
      </c>
    </row>
    <row r="16" spans="1:7" ht="12.75">
      <c r="A16" s="10" t="s">
        <v>491</v>
      </c>
      <c r="B16" s="13" t="s">
        <v>490</v>
      </c>
      <c r="C16" s="13" t="s">
        <v>53</v>
      </c>
      <c r="D16" s="13" t="s">
        <v>161</v>
      </c>
      <c r="E16" s="14">
        <v>2500000</v>
      </c>
      <c r="F16" s="14">
        <v>2485.17</v>
      </c>
      <c r="G16" s="25">
        <v>1.57710809</v>
      </c>
    </row>
    <row r="17" spans="1:7" ht="12.75">
      <c r="A17" s="10" t="s">
        <v>475</v>
      </c>
      <c r="B17" s="13" t="s">
        <v>474</v>
      </c>
      <c r="C17" s="13" t="s">
        <v>53</v>
      </c>
      <c r="D17" s="13" t="s">
        <v>161</v>
      </c>
      <c r="E17" s="14">
        <v>2500000</v>
      </c>
      <c r="F17" s="14">
        <v>2482.3075</v>
      </c>
      <c r="G17" s="25">
        <v>1.57529153</v>
      </c>
    </row>
    <row r="18" spans="1:7" ht="12.75">
      <c r="A18" s="10" t="s">
        <v>473</v>
      </c>
      <c r="B18" s="13" t="s">
        <v>472</v>
      </c>
      <c r="C18" s="13" t="s">
        <v>53</v>
      </c>
      <c r="D18" s="13" t="s">
        <v>161</v>
      </c>
      <c r="E18" s="14">
        <v>2500000</v>
      </c>
      <c r="F18" s="14">
        <v>2481.415</v>
      </c>
      <c r="G18" s="25">
        <v>1.57472514</v>
      </c>
    </row>
    <row r="19" spans="1:7" ht="12.75">
      <c r="A19" s="10" t="s">
        <v>467</v>
      </c>
      <c r="B19" s="13" t="s">
        <v>466</v>
      </c>
      <c r="C19" s="13" t="s">
        <v>53</v>
      </c>
      <c r="D19" s="13" t="s">
        <v>161</v>
      </c>
      <c r="E19" s="14">
        <v>2500000</v>
      </c>
      <c r="F19" s="14">
        <v>2468.13</v>
      </c>
      <c r="G19" s="25">
        <v>1.56629438</v>
      </c>
    </row>
    <row r="20" spans="1:7" ht="12.75">
      <c r="A20" s="10" t="s">
        <v>489</v>
      </c>
      <c r="B20" s="13" t="s">
        <v>486</v>
      </c>
      <c r="C20" s="13" t="s">
        <v>183</v>
      </c>
      <c r="D20" s="13" t="s">
        <v>488</v>
      </c>
      <c r="E20" s="14">
        <v>2500000</v>
      </c>
      <c r="F20" s="14">
        <v>2467.815</v>
      </c>
      <c r="G20" s="25">
        <v>1.56609447</v>
      </c>
    </row>
    <row r="21" spans="1:7" ht="12.75">
      <c r="A21" s="10" t="s">
        <v>477</v>
      </c>
      <c r="B21" s="13" t="s">
        <v>476</v>
      </c>
      <c r="C21" s="13" t="s">
        <v>53</v>
      </c>
      <c r="D21" s="13" t="s">
        <v>164</v>
      </c>
      <c r="E21" s="14">
        <v>2500000</v>
      </c>
      <c r="F21" s="14">
        <v>2461.685</v>
      </c>
      <c r="G21" s="25">
        <v>1.56220433</v>
      </c>
    </row>
    <row r="22" spans="1:7" ht="12.75">
      <c r="A22" s="10" t="s">
        <v>471</v>
      </c>
      <c r="B22" s="13" t="s">
        <v>470</v>
      </c>
      <c r="C22" s="13" t="s">
        <v>53</v>
      </c>
      <c r="D22" s="13" t="s">
        <v>161</v>
      </c>
      <c r="E22" s="14">
        <v>2500000</v>
      </c>
      <c r="F22" s="14">
        <v>2460.035</v>
      </c>
      <c r="G22" s="25">
        <v>1.56115723</v>
      </c>
    </row>
    <row r="23" spans="1:7" ht="12.75">
      <c r="A23" s="10" t="s">
        <v>495</v>
      </c>
      <c r="B23" s="13" t="s">
        <v>494</v>
      </c>
      <c r="C23" s="13" t="s">
        <v>53</v>
      </c>
      <c r="D23" s="13" t="s">
        <v>164</v>
      </c>
      <c r="E23" s="14">
        <v>500000</v>
      </c>
      <c r="F23" s="14">
        <v>494.415</v>
      </c>
      <c r="G23" s="25">
        <v>0.31375958</v>
      </c>
    </row>
    <row r="24" spans="1:7" ht="12.75">
      <c r="A24" s="5" t="s">
        <v>619</v>
      </c>
      <c r="B24" s="11"/>
      <c r="C24" s="11"/>
      <c r="D24" s="11"/>
      <c r="E24" s="15">
        <v>40000000</v>
      </c>
      <c r="F24" s="16">
        <v>39497.8565</v>
      </c>
      <c r="G24" s="26">
        <v>25.065645049999997</v>
      </c>
    </row>
    <row r="25" spans="1:7" ht="12.75">
      <c r="A25" s="5"/>
      <c r="B25" s="11"/>
      <c r="C25" s="11"/>
      <c r="D25" s="11"/>
      <c r="E25" s="15"/>
      <c r="F25" s="16"/>
      <c r="G25" s="26"/>
    </row>
    <row r="26" spans="1:7" ht="12.75">
      <c r="A26" s="5" t="s">
        <v>625</v>
      </c>
      <c r="B26" s="11"/>
      <c r="C26" s="11"/>
      <c r="D26" s="11"/>
      <c r="E26" s="11"/>
      <c r="F26" s="11"/>
      <c r="G26" s="21"/>
    </row>
    <row r="27" spans="1:7" ht="12.75">
      <c r="A27" s="10" t="s">
        <v>436</v>
      </c>
      <c r="B27" s="13" t="s">
        <v>435</v>
      </c>
      <c r="C27" s="13" t="s">
        <v>99</v>
      </c>
      <c r="D27" s="13" t="s">
        <v>161</v>
      </c>
      <c r="E27" s="14">
        <v>10000000</v>
      </c>
      <c r="F27" s="14">
        <v>9931.33</v>
      </c>
      <c r="G27" s="25">
        <v>6.30249878</v>
      </c>
    </row>
    <row r="28" spans="1:7" ht="12.75">
      <c r="A28" s="10" t="s">
        <v>444</v>
      </c>
      <c r="B28" s="13" t="s">
        <v>443</v>
      </c>
      <c r="C28" s="13" t="s">
        <v>99</v>
      </c>
      <c r="D28" s="13" t="s">
        <v>164</v>
      </c>
      <c r="E28" s="14">
        <v>10000000</v>
      </c>
      <c r="F28" s="14">
        <v>9852.97</v>
      </c>
      <c r="G28" s="25">
        <v>6.25277092</v>
      </c>
    </row>
    <row r="29" spans="1:7" ht="12.75">
      <c r="A29" s="10" t="s">
        <v>452</v>
      </c>
      <c r="B29" s="13" t="s">
        <v>451</v>
      </c>
      <c r="C29" s="13" t="s">
        <v>99</v>
      </c>
      <c r="D29" s="13" t="s">
        <v>164</v>
      </c>
      <c r="E29" s="14">
        <v>10000000</v>
      </c>
      <c r="F29" s="14">
        <v>9837.58</v>
      </c>
      <c r="G29" s="25">
        <v>6.24300431</v>
      </c>
    </row>
    <row r="30" spans="1:7" ht="12.75">
      <c r="A30" s="10" t="s">
        <v>430</v>
      </c>
      <c r="B30" s="13" t="s">
        <v>429</v>
      </c>
      <c r="C30" s="13" t="s">
        <v>99</v>
      </c>
      <c r="D30" s="13" t="s">
        <v>164</v>
      </c>
      <c r="E30" s="14">
        <v>5000000</v>
      </c>
      <c r="F30" s="14">
        <v>4972.7</v>
      </c>
      <c r="G30" s="25">
        <v>3.15571386</v>
      </c>
    </row>
    <row r="31" spans="1:7" ht="12.75">
      <c r="A31" s="10" t="s">
        <v>463</v>
      </c>
      <c r="B31" s="13" t="s">
        <v>461</v>
      </c>
      <c r="C31" s="13" t="s">
        <v>99</v>
      </c>
      <c r="D31" s="13" t="s">
        <v>161</v>
      </c>
      <c r="E31" s="14">
        <v>5000000</v>
      </c>
      <c r="F31" s="14">
        <v>4965.785</v>
      </c>
      <c r="G31" s="25">
        <v>3.15132555</v>
      </c>
    </row>
    <row r="32" spans="1:7" ht="12.75">
      <c r="A32" s="10" t="s">
        <v>448</v>
      </c>
      <c r="B32" s="13" t="s">
        <v>447</v>
      </c>
      <c r="C32" s="13" t="s">
        <v>99</v>
      </c>
      <c r="D32" s="13" t="s">
        <v>161</v>
      </c>
      <c r="E32" s="14">
        <v>5000000</v>
      </c>
      <c r="F32" s="14">
        <v>4960.89</v>
      </c>
      <c r="G32" s="25">
        <v>3.14821914</v>
      </c>
    </row>
    <row r="33" spans="1:7" ht="12.75">
      <c r="A33" s="10" t="s">
        <v>465</v>
      </c>
      <c r="B33" s="13" t="s">
        <v>464</v>
      </c>
      <c r="C33" s="13" t="s">
        <v>99</v>
      </c>
      <c r="D33" s="13" t="s">
        <v>158</v>
      </c>
      <c r="E33" s="14">
        <v>5000000</v>
      </c>
      <c r="F33" s="14">
        <v>4953</v>
      </c>
      <c r="G33" s="25">
        <v>3.14321209</v>
      </c>
    </row>
    <row r="34" spans="1:7" ht="12.75">
      <c r="A34" s="10" t="s">
        <v>450</v>
      </c>
      <c r="B34" s="13" t="s">
        <v>449</v>
      </c>
      <c r="C34" s="13" t="s">
        <v>99</v>
      </c>
      <c r="D34" s="13" t="s">
        <v>164</v>
      </c>
      <c r="E34" s="14">
        <v>5000000</v>
      </c>
      <c r="F34" s="14">
        <v>4948.915</v>
      </c>
      <c r="G34" s="25">
        <v>3.14061971</v>
      </c>
    </row>
    <row r="35" spans="1:7" ht="12.75">
      <c r="A35" s="10" t="s">
        <v>442</v>
      </c>
      <c r="B35" s="13" t="s">
        <v>441</v>
      </c>
      <c r="C35" s="13" t="s">
        <v>99</v>
      </c>
      <c r="D35" s="13" t="s">
        <v>164</v>
      </c>
      <c r="E35" s="14">
        <v>5000000</v>
      </c>
      <c r="F35" s="14">
        <v>4948.65</v>
      </c>
      <c r="G35" s="25">
        <v>3.14045154</v>
      </c>
    </row>
    <row r="36" spans="1:7" ht="12.75">
      <c r="A36" s="10" t="s">
        <v>446</v>
      </c>
      <c r="B36" s="13" t="s">
        <v>445</v>
      </c>
      <c r="C36" s="13" t="s">
        <v>99</v>
      </c>
      <c r="D36" s="13" t="s">
        <v>164</v>
      </c>
      <c r="E36" s="14">
        <v>5000000</v>
      </c>
      <c r="F36" s="14">
        <v>4944.93</v>
      </c>
      <c r="G36" s="25">
        <v>3.1380908</v>
      </c>
    </row>
    <row r="37" spans="1:7" ht="12.75">
      <c r="A37" s="10" t="s">
        <v>460</v>
      </c>
      <c r="B37" s="13" t="s">
        <v>459</v>
      </c>
      <c r="C37" s="13" t="s">
        <v>99</v>
      </c>
      <c r="D37" s="13" t="s">
        <v>158</v>
      </c>
      <c r="E37" s="14">
        <v>5000000</v>
      </c>
      <c r="F37" s="14">
        <v>4935.225</v>
      </c>
      <c r="G37" s="25">
        <v>3.13193193</v>
      </c>
    </row>
    <row r="38" spans="1:7" ht="12.75">
      <c r="A38" s="10" t="s">
        <v>434</v>
      </c>
      <c r="B38" s="13" t="s">
        <v>433</v>
      </c>
      <c r="C38" s="13" t="s">
        <v>99</v>
      </c>
      <c r="D38" s="13" t="s">
        <v>164</v>
      </c>
      <c r="E38" s="14">
        <v>5000000</v>
      </c>
      <c r="F38" s="14">
        <v>4927.115</v>
      </c>
      <c r="G38" s="25">
        <v>3.12678526</v>
      </c>
    </row>
    <row r="39" spans="1:7" ht="12.75">
      <c r="A39" s="10" t="s">
        <v>454</v>
      </c>
      <c r="B39" s="13" t="s">
        <v>453</v>
      </c>
      <c r="C39" s="13" t="s">
        <v>99</v>
      </c>
      <c r="D39" s="13" t="s">
        <v>164</v>
      </c>
      <c r="E39" s="14">
        <v>5000000</v>
      </c>
      <c r="F39" s="14">
        <v>4909.205</v>
      </c>
      <c r="G39" s="25">
        <v>3.11541944</v>
      </c>
    </row>
    <row r="40" spans="1:7" ht="12.75">
      <c r="A40" s="10" t="s">
        <v>426</v>
      </c>
      <c r="B40" s="13" t="s">
        <v>425</v>
      </c>
      <c r="C40" s="13" t="s">
        <v>99</v>
      </c>
      <c r="D40" s="13" t="s">
        <v>158</v>
      </c>
      <c r="E40" s="14">
        <v>4500000</v>
      </c>
      <c r="F40" s="14">
        <v>4461.6195</v>
      </c>
      <c r="G40" s="25">
        <v>2.83137822</v>
      </c>
    </row>
    <row r="41" spans="1:7" ht="12.75">
      <c r="A41" s="10" t="s">
        <v>456</v>
      </c>
      <c r="B41" s="13" t="s">
        <v>455</v>
      </c>
      <c r="C41" s="13" t="s">
        <v>99</v>
      </c>
      <c r="D41" s="13" t="s">
        <v>164</v>
      </c>
      <c r="E41" s="14">
        <v>2500000</v>
      </c>
      <c r="F41" s="14">
        <v>2478.14</v>
      </c>
      <c r="G41" s="25">
        <v>1.5726468</v>
      </c>
    </row>
    <row r="42" spans="1:7" ht="12.75">
      <c r="A42" s="10" t="s">
        <v>458</v>
      </c>
      <c r="B42" s="13" t="s">
        <v>457</v>
      </c>
      <c r="C42" s="13" t="s">
        <v>99</v>
      </c>
      <c r="D42" s="13" t="s">
        <v>158</v>
      </c>
      <c r="E42" s="14">
        <v>2500000</v>
      </c>
      <c r="F42" s="14">
        <v>2474.195</v>
      </c>
      <c r="G42" s="25">
        <v>1.57014327</v>
      </c>
    </row>
    <row r="43" spans="1:7" ht="12.75">
      <c r="A43" s="10" t="s">
        <v>438</v>
      </c>
      <c r="B43" s="13" t="s">
        <v>437</v>
      </c>
      <c r="C43" s="13" t="s">
        <v>99</v>
      </c>
      <c r="D43" s="13" t="s">
        <v>161</v>
      </c>
      <c r="E43" s="14">
        <v>2500000</v>
      </c>
      <c r="F43" s="14">
        <v>2471.54</v>
      </c>
      <c r="G43" s="25">
        <v>1.56845839</v>
      </c>
    </row>
    <row r="44" spans="1:7" ht="12.75">
      <c r="A44" s="10" t="s">
        <v>440</v>
      </c>
      <c r="B44" s="13" t="s">
        <v>439</v>
      </c>
      <c r="C44" s="13" t="s">
        <v>99</v>
      </c>
      <c r="D44" s="13" t="s">
        <v>161</v>
      </c>
      <c r="E44" s="14">
        <v>900000</v>
      </c>
      <c r="F44" s="14">
        <v>887.3505</v>
      </c>
      <c r="G44" s="25">
        <v>0.56311949</v>
      </c>
    </row>
    <row r="45" spans="1:7" ht="12.75">
      <c r="A45" s="10" t="s">
        <v>432</v>
      </c>
      <c r="B45" s="13" t="s">
        <v>431</v>
      </c>
      <c r="C45" s="13" t="s">
        <v>99</v>
      </c>
      <c r="D45" s="13" t="s">
        <v>164</v>
      </c>
      <c r="E45" s="14">
        <v>500000</v>
      </c>
      <c r="F45" s="14">
        <v>495.935</v>
      </c>
      <c r="G45" s="25">
        <v>0.31472418</v>
      </c>
    </row>
    <row r="46" spans="1:7" ht="12.75">
      <c r="A46" s="10" t="s">
        <v>428</v>
      </c>
      <c r="B46" s="13" t="s">
        <v>427</v>
      </c>
      <c r="C46" s="13" t="s">
        <v>99</v>
      </c>
      <c r="D46" s="13" t="s">
        <v>164</v>
      </c>
      <c r="E46" s="14">
        <v>500000</v>
      </c>
      <c r="F46" s="14">
        <v>493.474</v>
      </c>
      <c r="G46" s="25">
        <v>0.31316241</v>
      </c>
    </row>
    <row r="47" spans="1:7" ht="12.75">
      <c r="A47" s="5" t="s">
        <v>619</v>
      </c>
      <c r="B47" s="11"/>
      <c r="C47" s="11"/>
      <c r="D47" s="11"/>
      <c r="E47" s="15">
        <v>93900000</v>
      </c>
      <c r="F47" s="16">
        <v>92850.549</v>
      </c>
      <c r="G47" s="26">
        <v>58.92367609000001</v>
      </c>
    </row>
    <row r="48" spans="1:7" ht="12.75">
      <c r="A48" s="5"/>
      <c r="B48" s="11"/>
      <c r="C48" s="11"/>
      <c r="D48" s="11"/>
      <c r="E48" s="15"/>
      <c r="F48" s="16"/>
      <c r="G48" s="26"/>
    </row>
    <row r="49" spans="1:7" ht="12.75">
      <c r="A49" s="5" t="s">
        <v>649</v>
      </c>
      <c r="B49" s="11"/>
      <c r="C49" s="11"/>
      <c r="D49" s="11"/>
      <c r="E49" s="15"/>
      <c r="F49" s="16"/>
      <c r="G49" s="26"/>
    </row>
    <row r="50" spans="1:7" ht="12.75">
      <c r="A50" s="10" t="s">
        <v>499</v>
      </c>
      <c r="B50" s="13" t="s">
        <v>498</v>
      </c>
      <c r="C50" s="13"/>
      <c r="D50" s="13" t="s">
        <v>221</v>
      </c>
      <c r="E50" s="14">
        <v>10000000</v>
      </c>
      <c r="F50" s="14">
        <v>9903.94</v>
      </c>
      <c r="G50" s="25">
        <v>6.28511688</v>
      </c>
    </row>
    <row r="51" spans="1:7" ht="12.75">
      <c r="A51" s="10" t="s">
        <v>501</v>
      </c>
      <c r="B51" s="13" t="s">
        <v>500</v>
      </c>
      <c r="C51" s="13"/>
      <c r="D51" s="13" t="s">
        <v>221</v>
      </c>
      <c r="E51" s="14">
        <v>500000</v>
      </c>
      <c r="F51" s="14">
        <v>494.5695</v>
      </c>
      <c r="G51" s="25">
        <v>0.31385763</v>
      </c>
    </row>
    <row r="52" spans="1:7" ht="12.75">
      <c r="A52" s="5" t="s">
        <v>619</v>
      </c>
      <c r="B52" s="11"/>
      <c r="C52" s="11"/>
      <c r="D52" s="11"/>
      <c r="E52" s="15">
        <v>10500000</v>
      </c>
      <c r="F52" s="16">
        <v>10398.5095</v>
      </c>
      <c r="G52" s="26">
        <v>6.598974510000001</v>
      </c>
    </row>
    <row r="53" spans="1:7" ht="12.75">
      <c r="A53" s="5"/>
      <c r="B53" s="11"/>
      <c r="C53" s="11"/>
      <c r="D53" s="11"/>
      <c r="E53" s="15"/>
      <c r="F53" s="16"/>
      <c r="G53" s="26"/>
    </row>
    <row r="54" spans="1:7" ht="12.75">
      <c r="A54" s="5" t="s">
        <v>628</v>
      </c>
      <c r="B54" s="11"/>
      <c r="C54" s="11"/>
      <c r="D54" s="11"/>
      <c r="E54" s="11"/>
      <c r="F54" s="11"/>
      <c r="G54" s="21"/>
    </row>
    <row r="55" spans="1:7" ht="12.75">
      <c r="A55" s="10" t="s">
        <v>10</v>
      </c>
      <c r="B55" s="13" t="s">
        <v>8</v>
      </c>
      <c r="C55" s="13" t="s">
        <v>9</v>
      </c>
      <c r="D55" s="13" t="s">
        <v>8</v>
      </c>
      <c r="E55" s="14">
        <v>14629962</v>
      </c>
      <c r="F55" s="14">
        <v>146.1789057</v>
      </c>
      <c r="G55" s="25">
        <v>0.09276626</v>
      </c>
    </row>
    <row r="56" spans="1:7" ht="12.75">
      <c r="A56" s="5" t="s">
        <v>619</v>
      </c>
      <c r="B56" s="11"/>
      <c r="C56" s="11"/>
      <c r="D56" s="11"/>
      <c r="E56" s="15">
        <v>14629962</v>
      </c>
      <c r="F56" s="16">
        <v>146.1789057</v>
      </c>
      <c r="G56" s="26">
        <v>0.09276626</v>
      </c>
    </row>
    <row r="57" spans="1:7" ht="12.75">
      <c r="A57" s="5"/>
      <c r="B57" s="11"/>
      <c r="C57" s="11"/>
      <c r="D57" s="11"/>
      <c r="E57" s="15"/>
      <c r="F57" s="16"/>
      <c r="G57" s="26"/>
    </row>
    <row r="58" spans="1:7" ht="12.75">
      <c r="A58" s="5" t="s">
        <v>648</v>
      </c>
      <c r="B58" s="11"/>
      <c r="C58" s="11"/>
      <c r="D58" s="11"/>
      <c r="E58" s="11"/>
      <c r="F58" s="11"/>
      <c r="G58" s="21"/>
    </row>
    <row r="59" spans="1:7" ht="12.75">
      <c r="A59" s="10" t="s">
        <v>496</v>
      </c>
      <c r="B59" s="13" t="s">
        <v>8</v>
      </c>
      <c r="C59" s="13" t="s">
        <v>99</v>
      </c>
      <c r="D59" s="13" t="s">
        <v>8</v>
      </c>
      <c r="E59" s="14">
        <v>10000000</v>
      </c>
      <c r="F59" s="14">
        <v>10000</v>
      </c>
      <c r="G59" s="25">
        <v>6.3460773</v>
      </c>
    </row>
    <row r="60" spans="1:7" ht="12.75">
      <c r="A60" s="10" t="s">
        <v>497</v>
      </c>
      <c r="B60" s="13" t="s">
        <v>8</v>
      </c>
      <c r="C60" s="13" t="s">
        <v>99</v>
      </c>
      <c r="D60" s="13" t="s">
        <v>8</v>
      </c>
      <c r="E60" s="14">
        <v>5000000</v>
      </c>
      <c r="F60" s="14">
        <v>5000</v>
      </c>
      <c r="G60" s="25">
        <v>3.17303865</v>
      </c>
    </row>
    <row r="61" spans="1:7" ht="12.75">
      <c r="A61" s="5" t="s">
        <v>619</v>
      </c>
      <c r="B61" s="11"/>
      <c r="C61" s="11"/>
      <c r="D61" s="11"/>
      <c r="E61" s="15">
        <v>15000000</v>
      </c>
      <c r="F61" s="16">
        <v>15000</v>
      </c>
      <c r="G61" s="26">
        <v>9.51911595</v>
      </c>
    </row>
    <row r="62" spans="1:7" ht="12.75">
      <c r="A62" s="5" t="s">
        <v>622</v>
      </c>
      <c r="B62" s="11"/>
      <c r="C62" s="11"/>
      <c r="D62" s="11"/>
      <c r="E62" s="15">
        <v>174029962</v>
      </c>
      <c r="F62" s="16">
        <v>157893.0939057</v>
      </c>
      <c r="G62" s="26">
        <v>100.20017786</v>
      </c>
    </row>
    <row r="63" spans="1:7" ht="12.75">
      <c r="A63" s="5" t="s">
        <v>623</v>
      </c>
      <c r="B63" s="11"/>
      <c r="C63" s="11"/>
      <c r="D63" s="11"/>
      <c r="E63" s="11"/>
      <c r="F63" s="16">
        <v>-315.43559699998855</v>
      </c>
      <c r="G63" s="26">
        <f>F63/F64*100</f>
        <v>-0.20017786809729043</v>
      </c>
    </row>
    <row r="64" spans="1:7" ht="13.5" thickBot="1">
      <c r="A64" s="7" t="s">
        <v>624</v>
      </c>
      <c r="B64" s="27"/>
      <c r="C64" s="27"/>
      <c r="D64" s="27"/>
      <c r="E64" s="27"/>
      <c r="F64" s="28">
        <v>157577.65830870002</v>
      </c>
      <c r="G64" s="29">
        <f>SUM(G62:G63)</f>
        <v>99.99999999190271</v>
      </c>
    </row>
    <row r="67" ht="12.75">
      <c r="A67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0.140625" style="0" customWidth="1"/>
    <col min="2" max="2" width="20.57421875" style="0" customWidth="1"/>
    <col min="3" max="3" width="26.140625" style="0" customWidth="1"/>
    <col min="4" max="4" width="11.7109375" style="0" customWidth="1"/>
    <col min="5" max="5" width="11.28125" style="0" bestFit="1" customWidth="1"/>
    <col min="6" max="6" width="13.140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645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5" t="s">
        <v>650</v>
      </c>
      <c r="B9" s="11"/>
      <c r="C9" s="11"/>
      <c r="D9" s="11"/>
      <c r="E9" s="11"/>
      <c r="F9" s="11"/>
      <c r="G9" s="21"/>
    </row>
    <row r="10" spans="1:7" ht="12.75">
      <c r="A10" s="5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394</v>
      </c>
      <c r="B11" s="13" t="s">
        <v>393</v>
      </c>
      <c r="C11" s="13" t="s">
        <v>24</v>
      </c>
      <c r="D11" s="13" t="s">
        <v>8</v>
      </c>
      <c r="E11" s="14">
        <v>6000</v>
      </c>
      <c r="F11" s="14">
        <v>120.504</v>
      </c>
      <c r="G11" s="25">
        <v>2.49335131</v>
      </c>
    </row>
    <row r="12" spans="1:7" ht="12.75">
      <c r="A12" s="10" t="s">
        <v>379</v>
      </c>
      <c r="B12" s="13" t="s">
        <v>378</v>
      </c>
      <c r="C12" s="13" t="s">
        <v>59</v>
      </c>
      <c r="D12" s="13" t="s">
        <v>8</v>
      </c>
      <c r="E12" s="14">
        <v>12000</v>
      </c>
      <c r="F12" s="14">
        <v>117.648</v>
      </c>
      <c r="G12" s="25">
        <v>2.43425774</v>
      </c>
    </row>
    <row r="13" spans="1:7" ht="12.75">
      <c r="A13" s="10" t="s">
        <v>388</v>
      </c>
      <c r="B13" s="13" t="s">
        <v>387</v>
      </c>
      <c r="C13" s="13" t="s">
        <v>99</v>
      </c>
      <c r="D13" s="13" t="s">
        <v>8</v>
      </c>
      <c r="E13" s="14">
        <v>10000</v>
      </c>
      <c r="F13" s="14">
        <v>88.6</v>
      </c>
      <c r="G13" s="25">
        <v>1.83322484</v>
      </c>
    </row>
    <row r="14" spans="1:7" ht="12.75">
      <c r="A14" s="10" t="s">
        <v>300</v>
      </c>
      <c r="B14" s="13" t="s">
        <v>380</v>
      </c>
      <c r="C14" s="13" t="s">
        <v>53</v>
      </c>
      <c r="D14" s="13" t="s">
        <v>8</v>
      </c>
      <c r="E14" s="14">
        <v>6000</v>
      </c>
      <c r="F14" s="14">
        <v>78.942</v>
      </c>
      <c r="G14" s="25">
        <v>1.63339092</v>
      </c>
    </row>
    <row r="15" spans="1:7" ht="12.75">
      <c r="A15" s="10" t="s">
        <v>110</v>
      </c>
      <c r="B15" s="13" t="s">
        <v>109</v>
      </c>
      <c r="C15" s="13" t="s">
        <v>99</v>
      </c>
      <c r="D15" s="13" t="s">
        <v>8</v>
      </c>
      <c r="E15" s="14">
        <v>6000</v>
      </c>
      <c r="F15" s="14">
        <v>78.795</v>
      </c>
      <c r="G15" s="25">
        <v>1.63034934</v>
      </c>
    </row>
    <row r="16" spans="1:7" ht="12.75">
      <c r="A16" s="10" t="s">
        <v>144</v>
      </c>
      <c r="B16" s="13" t="s">
        <v>143</v>
      </c>
      <c r="C16" s="13" t="s">
        <v>59</v>
      </c>
      <c r="D16" s="13" t="s">
        <v>8</v>
      </c>
      <c r="E16" s="14">
        <v>3000</v>
      </c>
      <c r="F16" s="14">
        <v>76.6185</v>
      </c>
      <c r="G16" s="25">
        <v>1.58531532</v>
      </c>
    </row>
    <row r="17" spans="1:7" ht="12.75">
      <c r="A17" s="10" t="s">
        <v>241</v>
      </c>
      <c r="B17" s="13" t="s">
        <v>240</v>
      </c>
      <c r="C17" s="13" t="s">
        <v>24</v>
      </c>
      <c r="D17" s="13" t="s">
        <v>8</v>
      </c>
      <c r="E17" s="14">
        <v>2000</v>
      </c>
      <c r="F17" s="14">
        <v>69.775</v>
      </c>
      <c r="G17" s="25">
        <v>1.44371629</v>
      </c>
    </row>
    <row r="18" spans="1:7" ht="12.75">
      <c r="A18" s="10" t="s">
        <v>505</v>
      </c>
      <c r="B18" s="13" t="s">
        <v>504</v>
      </c>
      <c r="C18" s="13" t="s">
        <v>179</v>
      </c>
      <c r="D18" s="13" t="s">
        <v>8</v>
      </c>
      <c r="E18" s="14">
        <v>5000</v>
      </c>
      <c r="F18" s="14">
        <v>68.46</v>
      </c>
      <c r="G18" s="25">
        <v>1.41650759</v>
      </c>
    </row>
    <row r="19" spans="1:7" ht="12.75">
      <c r="A19" s="10" t="s">
        <v>382</v>
      </c>
      <c r="B19" s="13" t="s">
        <v>381</v>
      </c>
      <c r="C19" s="13" t="s">
        <v>99</v>
      </c>
      <c r="D19" s="13" t="s">
        <v>8</v>
      </c>
      <c r="E19" s="14">
        <v>20000</v>
      </c>
      <c r="F19" s="14">
        <v>63.1</v>
      </c>
      <c r="G19" s="25">
        <v>1.3056037</v>
      </c>
    </row>
    <row r="20" spans="1:7" ht="12.75">
      <c r="A20" s="10" t="s">
        <v>148</v>
      </c>
      <c r="B20" s="13" t="s">
        <v>147</v>
      </c>
      <c r="C20" s="13" t="s">
        <v>103</v>
      </c>
      <c r="D20" s="13" t="s">
        <v>8</v>
      </c>
      <c r="E20" s="14">
        <v>10000</v>
      </c>
      <c r="F20" s="14">
        <v>55.02</v>
      </c>
      <c r="G20" s="25">
        <v>1.13842021</v>
      </c>
    </row>
    <row r="21" spans="1:7" ht="12.75">
      <c r="A21" s="10" t="s">
        <v>118</v>
      </c>
      <c r="B21" s="13" t="s">
        <v>117</v>
      </c>
      <c r="C21" s="13" t="s">
        <v>103</v>
      </c>
      <c r="D21" s="13" t="s">
        <v>8</v>
      </c>
      <c r="E21" s="14">
        <v>4000</v>
      </c>
      <c r="F21" s="14">
        <v>47.512</v>
      </c>
      <c r="G21" s="25">
        <v>0.98307199</v>
      </c>
    </row>
    <row r="22" spans="1:7" ht="12.75">
      <c r="A22" s="10" t="s">
        <v>44</v>
      </c>
      <c r="B22" s="13" t="s">
        <v>43</v>
      </c>
      <c r="C22" s="13" t="s">
        <v>45</v>
      </c>
      <c r="D22" s="13" t="s">
        <v>8</v>
      </c>
      <c r="E22" s="14">
        <v>3000</v>
      </c>
      <c r="F22" s="14">
        <v>38.3055</v>
      </c>
      <c r="G22" s="25">
        <v>0.79258007</v>
      </c>
    </row>
    <row r="23" spans="1:7" ht="12.75">
      <c r="A23" s="10" t="s">
        <v>507</v>
      </c>
      <c r="B23" s="13" t="s">
        <v>506</v>
      </c>
      <c r="C23" s="13" t="s">
        <v>13</v>
      </c>
      <c r="D23" s="13" t="s">
        <v>8</v>
      </c>
      <c r="E23" s="14">
        <v>8000</v>
      </c>
      <c r="F23" s="14">
        <v>24.656</v>
      </c>
      <c r="G23" s="25">
        <v>0.51015792</v>
      </c>
    </row>
    <row r="24" spans="1:7" ht="12.75">
      <c r="A24" s="5" t="s">
        <v>619</v>
      </c>
      <c r="B24" s="11"/>
      <c r="C24" s="11"/>
      <c r="D24" s="11"/>
      <c r="E24" s="15">
        <v>95000</v>
      </c>
      <c r="F24" s="16">
        <v>927.936</v>
      </c>
      <c r="G24" s="26">
        <v>19.199947239999997</v>
      </c>
    </row>
    <row r="25" spans="1:7" ht="12.75">
      <c r="A25" s="22"/>
      <c r="B25" s="11"/>
      <c r="C25" s="11"/>
      <c r="D25" s="11"/>
      <c r="E25" s="15"/>
      <c r="F25" s="16"/>
      <c r="G25" s="26"/>
    </row>
    <row r="26" spans="1:7" ht="12.75">
      <c r="A26" s="5" t="s">
        <v>620</v>
      </c>
      <c r="B26" s="11"/>
      <c r="C26" s="11"/>
      <c r="D26" s="11"/>
      <c r="E26" s="15"/>
      <c r="F26" s="16"/>
      <c r="G26" s="26"/>
    </row>
    <row r="27" spans="1:7" ht="12.75">
      <c r="A27" s="5" t="s">
        <v>618</v>
      </c>
      <c r="B27" s="11"/>
      <c r="C27" s="11"/>
      <c r="D27" s="11"/>
      <c r="E27" s="15"/>
      <c r="F27" s="16"/>
      <c r="G27" s="26"/>
    </row>
    <row r="28" spans="1:7" ht="12.75">
      <c r="A28" s="10" t="s">
        <v>168</v>
      </c>
      <c r="B28" s="13" t="s">
        <v>166</v>
      </c>
      <c r="C28" s="13" t="s">
        <v>53</v>
      </c>
      <c r="D28" s="13" t="s">
        <v>167</v>
      </c>
      <c r="E28" s="14">
        <v>50</v>
      </c>
      <c r="F28" s="14">
        <v>507.225</v>
      </c>
      <c r="G28" s="25">
        <v>10.4950053</v>
      </c>
    </row>
    <row r="29" spans="1:7" ht="12.75">
      <c r="A29" s="10" t="s">
        <v>503</v>
      </c>
      <c r="B29" s="13" t="s">
        <v>502</v>
      </c>
      <c r="C29" s="13" t="s">
        <v>99</v>
      </c>
      <c r="D29" s="13" t="s">
        <v>209</v>
      </c>
      <c r="E29" s="14">
        <v>50</v>
      </c>
      <c r="F29" s="14">
        <v>508.236</v>
      </c>
      <c r="G29" s="25">
        <v>10.51592393</v>
      </c>
    </row>
    <row r="30" spans="1:7" ht="12.75">
      <c r="A30" s="10" t="s">
        <v>305</v>
      </c>
      <c r="B30" s="13" t="s">
        <v>304</v>
      </c>
      <c r="C30" s="13" t="s">
        <v>99</v>
      </c>
      <c r="D30" s="13" t="s">
        <v>209</v>
      </c>
      <c r="E30" s="14">
        <v>5</v>
      </c>
      <c r="F30" s="14">
        <v>50.0699</v>
      </c>
      <c r="G30" s="25">
        <v>1.03599757</v>
      </c>
    </row>
    <row r="31" spans="1:7" ht="12.75">
      <c r="A31" s="10" t="s">
        <v>212</v>
      </c>
      <c r="B31" s="13" t="s">
        <v>211</v>
      </c>
      <c r="C31" s="13" t="s">
        <v>53</v>
      </c>
      <c r="D31" s="13" t="s">
        <v>209</v>
      </c>
      <c r="E31" s="14">
        <v>30</v>
      </c>
      <c r="F31" s="14">
        <v>299.4918</v>
      </c>
      <c r="G31" s="25">
        <v>6.19679241</v>
      </c>
    </row>
    <row r="32" spans="1:7" ht="12.75">
      <c r="A32" s="5" t="s">
        <v>619</v>
      </c>
      <c r="B32" s="11"/>
      <c r="C32" s="11"/>
      <c r="D32" s="11"/>
      <c r="E32" s="15">
        <v>135</v>
      </c>
      <c r="F32" s="16">
        <v>1365.0227</v>
      </c>
      <c r="G32" s="26">
        <v>28.243719210000002</v>
      </c>
    </row>
    <row r="33" spans="1:7" ht="12.75">
      <c r="A33" s="22"/>
      <c r="B33" s="11"/>
      <c r="C33" s="11"/>
      <c r="D33" s="11"/>
      <c r="E33" s="15"/>
      <c r="F33" s="16"/>
      <c r="G33" s="26"/>
    </row>
    <row r="34" spans="1:7" ht="12.75">
      <c r="A34" s="5" t="s">
        <v>629</v>
      </c>
      <c r="B34" s="11"/>
      <c r="C34" s="11"/>
      <c r="D34" s="11"/>
      <c r="E34" s="15"/>
      <c r="F34" s="16"/>
      <c r="G34" s="26"/>
    </row>
    <row r="35" spans="1:7" ht="12.75">
      <c r="A35" s="5" t="s">
        <v>625</v>
      </c>
      <c r="B35" s="11"/>
      <c r="C35" s="11"/>
      <c r="D35" s="11"/>
      <c r="E35" s="11"/>
      <c r="F35" s="11"/>
      <c r="G35" s="21"/>
    </row>
    <row r="36" spans="1:7" ht="12.75">
      <c r="A36" s="10" t="s">
        <v>159</v>
      </c>
      <c r="B36" s="13" t="s">
        <v>157</v>
      </c>
      <c r="C36" s="13" t="s">
        <v>99</v>
      </c>
      <c r="D36" s="13" t="s">
        <v>158</v>
      </c>
      <c r="E36" s="14">
        <v>300000</v>
      </c>
      <c r="F36" s="14">
        <v>278.3034</v>
      </c>
      <c r="G36" s="25">
        <v>5.75838269</v>
      </c>
    </row>
    <row r="37" spans="1:7" ht="12.75">
      <c r="A37" s="5" t="s">
        <v>619</v>
      </c>
      <c r="B37" s="11"/>
      <c r="C37" s="11"/>
      <c r="D37" s="11"/>
      <c r="E37" s="15">
        <v>300000</v>
      </c>
      <c r="F37" s="16">
        <v>278.3034</v>
      </c>
      <c r="G37" s="26">
        <v>5.75838269</v>
      </c>
    </row>
    <row r="38" spans="1:7" ht="12.75">
      <c r="A38" s="5"/>
      <c r="B38" s="11"/>
      <c r="C38" s="11"/>
      <c r="D38" s="11"/>
      <c r="E38" s="15"/>
      <c r="F38" s="16"/>
      <c r="G38" s="26"/>
    </row>
    <row r="39" spans="1:7" ht="12.75">
      <c r="A39" s="5" t="s">
        <v>628</v>
      </c>
      <c r="B39" s="11"/>
      <c r="C39" s="11"/>
      <c r="D39" s="11"/>
      <c r="E39" s="11"/>
      <c r="F39" s="11"/>
      <c r="G39" s="21"/>
    </row>
    <row r="40" spans="1:7" ht="12.75">
      <c r="A40" s="10" t="s">
        <v>10</v>
      </c>
      <c r="B40" s="13" t="s">
        <v>8</v>
      </c>
      <c r="C40" s="13" t="s">
        <v>9</v>
      </c>
      <c r="D40" s="13" t="s">
        <v>8</v>
      </c>
      <c r="E40" s="14">
        <v>6604336</v>
      </c>
      <c r="F40" s="14">
        <v>65.98886639999999</v>
      </c>
      <c r="G40" s="25">
        <v>1.3653773</v>
      </c>
    </row>
    <row r="41" spans="1:7" ht="12.75">
      <c r="A41" s="5" t="s">
        <v>619</v>
      </c>
      <c r="B41" s="11"/>
      <c r="C41" s="11"/>
      <c r="D41" s="11"/>
      <c r="E41" s="15">
        <v>6604336</v>
      </c>
      <c r="F41" s="16">
        <v>65.98886639999999</v>
      </c>
      <c r="G41" s="26">
        <v>1.3653773</v>
      </c>
    </row>
    <row r="42" spans="1:7" ht="12.75">
      <c r="A42" s="5"/>
      <c r="B42" s="11"/>
      <c r="C42" s="11"/>
      <c r="D42" s="11"/>
      <c r="E42" s="15"/>
      <c r="F42" s="16"/>
      <c r="G42" s="26"/>
    </row>
    <row r="43" spans="1:7" ht="12.75">
      <c r="A43" s="22"/>
      <c r="B43" s="11"/>
      <c r="C43" s="11"/>
      <c r="D43" s="11"/>
      <c r="E43" s="11"/>
      <c r="F43" s="11"/>
      <c r="G43" s="21"/>
    </row>
    <row r="44" spans="1:7" ht="12.75">
      <c r="A44" s="9" t="s">
        <v>627</v>
      </c>
      <c r="B44" s="11"/>
      <c r="C44" s="11"/>
      <c r="D44" s="11"/>
      <c r="E44" s="11"/>
      <c r="F44" s="11"/>
      <c r="G44" s="21"/>
    </row>
    <row r="45" spans="1:7" ht="12.75">
      <c r="A45" s="10" t="s">
        <v>228</v>
      </c>
      <c r="B45" s="13" t="s">
        <v>227</v>
      </c>
      <c r="C45" s="13"/>
      <c r="D45" s="13" t="s">
        <v>221</v>
      </c>
      <c r="E45" s="14">
        <v>1010000</v>
      </c>
      <c r="F45" s="14">
        <v>1080.30711</v>
      </c>
      <c r="G45" s="25">
        <v>22.35266173</v>
      </c>
    </row>
    <row r="46" spans="1:7" ht="12.75">
      <c r="A46" s="10" t="s">
        <v>232</v>
      </c>
      <c r="B46" s="13" t="s">
        <v>231</v>
      </c>
      <c r="C46" s="13"/>
      <c r="D46" s="13" t="s">
        <v>221</v>
      </c>
      <c r="E46" s="14">
        <v>550000</v>
      </c>
      <c r="F46" s="14">
        <v>574.47335</v>
      </c>
      <c r="G46" s="25">
        <v>11.88644261</v>
      </c>
    </row>
    <row r="47" spans="1:7" ht="12.75">
      <c r="A47" s="10" t="s">
        <v>222</v>
      </c>
      <c r="B47" s="13" t="s">
        <v>220</v>
      </c>
      <c r="C47" s="13"/>
      <c r="D47" s="13" t="s">
        <v>221</v>
      </c>
      <c r="E47" s="14">
        <v>300000</v>
      </c>
      <c r="F47" s="14">
        <v>335.4831</v>
      </c>
      <c r="G47" s="25">
        <v>6.94148931</v>
      </c>
    </row>
    <row r="48" spans="1:7" ht="12.75">
      <c r="A48" s="10" t="s">
        <v>230</v>
      </c>
      <c r="B48" s="13" t="s">
        <v>229</v>
      </c>
      <c r="C48" s="13"/>
      <c r="D48" s="13" t="s">
        <v>221</v>
      </c>
      <c r="E48" s="14">
        <v>100000</v>
      </c>
      <c r="F48" s="14">
        <v>104.3251</v>
      </c>
      <c r="G48" s="25">
        <v>2.15859328</v>
      </c>
    </row>
    <row r="49" spans="1:7" ht="12.75">
      <c r="A49" s="5" t="s">
        <v>619</v>
      </c>
      <c r="B49" s="11"/>
      <c r="C49" s="11"/>
      <c r="D49" s="11"/>
      <c r="E49" s="15">
        <v>1960000</v>
      </c>
      <c r="F49" s="16">
        <v>2094.58866</v>
      </c>
      <c r="G49" s="26">
        <v>43.339186930000004</v>
      </c>
    </row>
    <row r="50" spans="1:7" ht="12.75">
      <c r="A50" s="5" t="s">
        <v>622</v>
      </c>
      <c r="B50" s="11"/>
      <c r="C50" s="11"/>
      <c r="D50" s="11"/>
      <c r="E50" s="15">
        <v>8959471</v>
      </c>
      <c r="F50" s="16">
        <v>4731.8396264</v>
      </c>
      <c r="G50" s="26">
        <v>97.90661337</v>
      </c>
    </row>
    <row r="51" spans="1:7" ht="12.75">
      <c r="A51" s="5" t="s">
        <v>623</v>
      </c>
      <c r="B51" s="11"/>
      <c r="C51" s="11"/>
      <c r="D51" s="11"/>
      <c r="E51" s="11"/>
      <c r="F51" s="16">
        <v>100.65</v>
      </c>
      <c r="G51" s="26">
        <v>2.09</v>
      </c>
    </row>
    <row r="52" spans="1:7" ht="13.5" thickBot="1">
      <c r="A52" s="7" t="s">
        <v>624</v>
      </c>
      <c r="B52" s="27"/>
      <c r="C52" s="27"/>
      <c r="D52" s="27"/>
      <c r="E52" s="27"/>
      <c r="F52" s="28">
        <v>4832.49</v>
      </c>
      <c r="G52" s="29">
        <v>100</v>
      </c>
    </row>
    <row r="55" ht="12.75">
      <c r="A55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6.57421875" style="0" customWidth="1"/>
    <col min="2" max="2" width="19.00390625" style="0" customWidth="1"/>
    <col min="3" max="3" width="24.7109375" style="0" customWidth="1"/>
    <col min="4" max="4" width="11.140625" style="0" customWidth="1"/>
    <col min="5" max="5" width="16.7109375" style="0" customWidth="1"/>
    <col min="6" max="6" width="12.421875" style="0" customWidth="1"/>
    <col min="7" max="7" width="10.28125" style="0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646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650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48</v>
      </c>
      <c r="B10" s="13" t="s">
        <v>47</v>
      </c>
      <c r="C10" s="13" t="s">
        <v>49</v>
      </c>
      <c r="D10" s="13" t="s">
        <v>8</v>
      </c>
      <c r="E10" s="14">
        <v>512</v>
      </c>
      <c r="F10" s="14">
        <v>130.157312</v>
      </c>
      <c r="G10" s="25">
        <v>4.32288428</v>
      </c>
    </row>
    <row r="11" spans="1:7" ht="12.75">
      <c r="A11" s="10" t="s">
        <v>569</v>
      </c>
      <c r="B11" s="13" t="s">
        <v>568</v>
      </c>
      <c r="C11" s="13" t="s">
        <v>53</v>
      </c>
      <c r="D11" s="13" t="s">
        <v>8</v>
      </c>
      <c r="E11" s="14">
        <v>9404</v>
      </c>
      <c r="F11" s="14">
        <v>104.793474</v>
      </c>
      <c r="G11" s="25">
        <v>3.48048108</v>
      </c>
    </row>
    <row r="12" spans="1:7" ht="12.75">
      <c r="A12" s="10" t="s">
        <v>545</v>
      </c>
      <c r="B12" s="13" t="s">
        <v>544</v>
      </c>
      <c r="C12" s="13" t="s">
        <v>27</v>
      </c>
      <c r="D12" s="13" t="s">
        <v>8</v>
      </c>
      <c r="E12" s="14">
        <v>2785</v>
      </c>
      <c r="F12" s="14">
        <v>101.855805</v>
      </c>
      <c r="G12" s="25">
        <v>3.38291297</v>
      </c>
    </row>
    <row r="13" spans="1:7" ht="12.75">
      <c r="A13" s="10" t="s">
        <v>519</v>
      </c>
      <c r="B13" s="13" t="s">
        <v>518</v>
      </c>
      <c r="C13" s="13" t="s">
        <v>356</v>
      </c>
      <c r="D13" s="13" t="s">
        <v>8</v>
      </c>
      <c r="E13" s="14">
        <v>23934</v>
      </c>
      <c r="F13" s="14">
        <v>92.1459</v>
      </c>
      <c r="G13" s="25">
        <v>3.06042017</v>
      </c>
    </row>
    <row r="14" spans="1:7" ht="12.75">
      <c r="A14" s="10" t="s">
        <v>514</v>
      </c>
      <c r="B14" s="13" t="s">
        <v>513</v>
      </c>
      <c r="C14" s="13" t="s">
        <v>24</v>
      </c>
      <c r="D14" s="13" t="s">
        <v>8</v>
      </c>
      <c r="E14" s="14">
        <v>7458</v>
      </c>
      <c r="F14" s="14">
        <v>91.10692800000001</v>
      </c>
      <c r="G14" s="25">
        <v>3.02591303</v>
      </c>
    </row>
    <row r="15" spans="1:7" ht="12.75">
      <c r="A15" s="10" t="s">
        <v>574</v>
      </c>
      <c r="B15" s="13" t="s">
        <v>573</v>
      </c>
      <c r="C15" s="13" t="s">
        <v>37</v>
      </c>
      <c r="D15" s="13" t="s">
        <v>8</v>
      </c>
      <c r="E15" s="14">
        <v>23115</v>
      </c>
      <c r="F15" s="14">
        <v>90.51834</v>
      </c>
      <c r="G15" s="25">
        <v>3.0063644</v>
      </c>
    </row>
    <row r="16" spans="1:7" ht="12.75">
      <c r="A16" s="10" t="s">
        <v>507</v>
      </c>
      <c r="B16" s="13" t="s">
        <v>506</v>
      </c>
      <c r="C16" s="13" t="s">
        <v>13</v>
      </c>
      <c r="D16" s="13" t="s">
        <v>8</v>
      </c>
      <c r="E16" s="14">
        <v>29069</v>
      </c>
      <c r="F16" s="14">
        <v>89.590658</v>
      </c>
      <c r="G16" s="25">
        <v>2.97555351</v>
      </c>
    </row>
    <row r="17" spans="1:7" ht="12.75">
      <c r="A17" s="10" t="s">
        <v>67</v>
      </c>
      <c r="B17" s="13" t="s">
        <v>66</v>
      </c>
      <c r="C17" s="13" t="s">
        <v>68</v>
      </c>
      <c r="D17" s="13" t="s">
        <v>8</v>
      </c>
      <c r="E17" s="14">
        <v>558</v>
      </c>
      <c r="F17" s="14">
        <v>88.767477</v>
      </c>
      <c r="G17" s="25">
        <v>2.9482134</v>
      </c>
    </row>
    <row r="18" spans="1:7" ht="12.75">
      <c r="A18" s="10" t="s">
        <v>512</v>
      </c>
      <c r="B18" s="13" t="s">
        <v>511</v>
      </c>
      <c r="C18" s="13" t="s">
        <v>22</v>
      </c>
      <c r="D18" s="13" t="s">
        <v>8</v>
      </c>
      <c r="E18" s="14">
        <v>14394</v>
      </c>
      <c r="F18" s="14">
        <v>88.573479</v>
      </c>
      <c r="G18" s="25">
        <v>2.94177019</v>
      </c>
    </row>
    <row r="19" spans="1:7" ht="12.75">
      <c r="A19" s="10" t="s">
        <v>44</v>
      </c>
      <c r="B19" s="13" t="s">
        <v>43</v>
      </c>
      <c r="C19" s="13" t="s">
        <v>45</v>
      </c>
      <c r="D19" s="13" t="s">
        <v>8</v>
      </c>
      <c r="E19" s="14">
        <v>6879</v>
      </c>
      <c r="F19" s="14">
        <v>87.8345115</v>
      </c>
      <c r="G19" s="25">
        <v>2.91722703</v>
      </c>
    </row>
    <row r="20" spans="1:7" ht="12.75">
      <c r="A20" s="10" t="s">
        <v>547</v>
      </c>
      <c r="B20" s="13" t="s">
        <v>546</v>
      </c>
      <c r="C20" s="13" t="s">
        <v>49</v>
      </c>
      <c r="D20" s="13" t="s">
        <v>8</v>
      </c>
      <c r="E20" s="14">
        <v>16947</v>
      </c>
      <c r="F20" s="14">
        <v>87.26857650000001</v>
      </c>
      <c r="G20" s="25">
        <v>2.89843077</v>
      </c>
    </row>
    <row r="21" spans="1:7" ht="12.75">
      <c r="A21" s="10" t="s">
        <v>528</v>
      </c>
      <c r="B21" s="13" t="s">
        <v>527</v>
      </c>
      <c r="C21" s="13" t="s">
        <v>27</v>
      </c>
      <c r="D21" s="13" t="s">
        <v>8</v>
      </c>
      <c r="E21" s="14">
        <v>31388</v>
      </c>
      <c r="F21" s="14">
        <v>83.350834</v>
      </c>
      <c r="G21" s="25">
        <v>2.7683117</v>
      </c>
    </row>
    <row r="22" spans="1:7" ht="12.75">
      <c r="A22" s="10" t="s">
        <v>538</v>
      </c>
      <c r="B22" s="13" t="s">
        <v>537</v>
      </c>
      <c r="C22" s="13" t="s">
        <v>53</v>
      </c>
      <c r="D22" s="13" t="s">
        <v>8</v>
      </c>
      <c r="E22" s="14">
        <v>14130</v>
      </c>
      <c r="F22" s="14">
        <v>78.83127</v>
      </c>
      <c r="G22" s="25">
        <v>2.61820448</v>
      </c>
    </row>
    <row r="23" spans="1:7" ht="12.75">
      <c r="A23" s="10" t="s">
        <v>61</v>
      </c>
      <c r="B23" s="13" t="s">
        <v>60</v>
      </c>
      <c r="C23" s="13" t="s">
        <v>27</v>
      </c>
      <c r="D23" s="13" t="s">
        <v>8</v>
      </c>
      <c r="E23" s="14">
        <v>3702</v>
      </c>
      <c r="F23" s="14">
        <v>74.569386</v>
      </c>
      <c r="G23" s="25">
        <v>2.47665553</v>
      </c>
    </row>
    <row r="24" spans="1:7" ht="12.75">
      <c r="A24" s="10" t="s">
        <v>250</v>
      </c>
      <c r="B24" s="13" t="s">
        <v>541</v>
      </c>
      <c r="C24" s="13" t="s">
        <v>53</v>
      </c>
      <c r="D24" s="13" t="s">
        <v>8</v>
      </c>
      <c r="E24" s="14">
        <v>16872</v>
      </c>
      <c r="F24" s="14">
        <v>73.831872</v>
      </c>
      <c r="G24" s="25">
        <v>2.45216065</v>
      </c>
    </row>
    <row r="25" spans="1:7" ht="12.75">
      <c r="A25" s="10" t="s">
        <v>579</v>
      </c>
      <c r="B25" s="13" t="s">
        <v>578</v>
      </c>
      <c r="C25" s="13" t="s">
        <v>40</v>
      </c>
      <c r="D25" s="13" t="s">
        <v>8</v>
      </c>
      <c r="E25" s="14">
        <v>16576</v>
      </c>
      <c r="F25" s="14">
        <v>73.290784</v>
      </c>
      <c r="G25" s="25">
        <v>2.43418962</v>
      </c>
    </row>
    <row r="26" spans="1:7" ht="12.75">
      <c r="A26" s="10" t="s">
        <v>84</v>
      </c>
      <c r="B26" s="13" t="s">
        <v>83</v>
      </c>
      <c r="C26" s="13" t="s">
        <v>27</v>
      </c>
      <c r="D26" s="13" t="s">
        <v>8</v>
      </c>
      <c r="E26" s="14">
        <v>6965</v>
      </c>
      <c r="F26" s="14">
        <v>72.5021675</v>
      </c>
      <c r="G26" s="25">
        <v>2.40799749</v>
      </c>
    </row>
    <row r="27" spans="1:7" ht="12.75">
      <c r="A27" s="10" t="s">
        <v>567</v>
      </c>
      <c r="B27" s="13" t="s">
        <v>566</v>
      </c>
      <c r="C27" s="13" t="s">
        <v>31</v>
      </c>
      <c r="D27" s="13" t="s">
        <v>8</v>
      </c>
      <c r="E27" s="14">
        <v>5057</v>
      </c>
      <c r="F27" s="14">
        <v>70.6336475</v>
      </c>
      <c r="G27" s="25">
        <v>2.34593877</v>
      </c>
    </row>
    <row r="28" spans="1:7" ht="12.75">
      <c r="A28" s="10" t="s">
        <v>65</v>
      </c>
      <c r="B28" s="13" t="s">
        <v>64</v>
      </c>
      <c r="C28" s="13" t="s">
        <v>45</v>
      </c>
      <c r="D28" s="13" t="s">
        <v>8</v>
      </c>
      <c r="E28" s="14">
        <v>7514</v>
      </c>
      <c r="F28" s="14">
        <v>66.172041</v>
      </c>
      <c r="G28" s="25">
        <v>2.19775648</v>
      </c>
    </row>
    <row r="29" spans="1:7" ht="12.75">
      <c r="A29" s="10" t="s">
        <v>524</v>
      </c>
      <c r="B29" s="13" t="s">
        <v>523</v>
      </c>
      <c r="C29" s="13" t="s">
        <v>13</v>
      </c>
      <c r="D29" s="13" t="s">
        <v>8</v>
      </c>
      <c r="E29" s="14">
        <v>4156</v>
      </c>
      <c r="F29" s="14">
        <v>65.826884</v>
      </c>
      <c r="G29" s="25">
        <v>2.18629286</v>
      </c>
    </row>
    <row r="30" spans="1:7" ht="12.75">
      <c r="A30" s="10" t="s">
        <v>530</v>
      </c>
      <c r="B30" s="13" t="s">
        <v>529</v>
      </c>
      <c r="C30" s="13" t="s">
        <v>24</v>
      </c>
      <c r="D30" s="13" t="s">
        <v>8</v>
      </c>
      <c r="E30" s="14">
        <v>3592</v>
      </c>
      <c r="F30" s="14">
        <v>64.133364</v>
      </c>
      <c r="G30" s="25">
        <v>2.13004638</v>
      </c>
    </row>
    <row r="31" spans="1:7" ht="12.75">
      <c r="A31" s="10" t="s">
        <v>556</v>
      </c>
      <c r="B31" s="13" t="s">
        <v>555</v>
      </c>
      <c r="C31" s="13" t="s">
        <v>53</v>
      </c>
      <c r="D31" s="13" t="s">
        <v>8</v>
      </c>
      <c r="E31" s="14">
        <v>19130</v>
      </c>
      <c r="F31" s="14">
        <v>63.74116</v>
      </c>
      <c r="G31" s="25">
        <v>2.1170202</v>
      </c>
    </row>
    <row r="32" spans="1:7" ht="12.75">
      <c r="A32" s="10" t="s">
        <v>532</v>
      </c>
      <c r="B32" s="13" t="s">
        <v>531</v>
      </c>
      <c r="C32" s="13" t="s">
        <v>99</v>
      </c>
      <c r="D32" s="13" t="s">
        <v>8</v>
      </c>
      <c r="E32" s="14">
        <v>47639</v>
      </c>
      <c r="F32" s="14">
        <v>62.9072995</v>
      </c>
      <c r="G32" s="25">
        <v>2.08932539</v>
      </c>
    </row>
    <row r="33" spans="1:7" ht="12.75">
      <c r="A33" s="10" t="s">
        <v>534</v>
      </c>
      <c r="B33" s="13" t="s">
        <v>533</v>
      </c>
      <c r="C33" s="13" t="s">
        <v>24</v>
      </c>
      <c r="D33" s="13" t="s">
        <v>8</v>
      </c>
      <c r="E33" s="14">
        <v>7891</v>
      </c>
      <c r="F33" s="14">
        <v>62.0350965</v>
      </c>
      <c r="G33" s="25">
        <v>2.06035711</v>
      </c>
    </row>
    <row r="34" spans="1:7" ht="12.75">
      <c r="A34" s="10" t="s">
        <v>536</v>
      </c>
      <c r="B34" s="13" t="s">
        <v>535</v>
      </c>
      <c r="C34" s="13" t="s">
        <v>239</v>
      </c>
      <c r="D34" s="13" t="s">
        <v>8</v>
      </c>
      <c r="E34" s="14">
        <v>9130</v>
      </c>
      <c r="F34" s="14">
        <v>59.32674</v>
      </c>
      <c r="G34" s="25">
        <v>1.9704051</v>
      </c>
    </row>
    <row r="35" spans="1:7" ht="12.75">
      <c r="A35" s="10" t="s">
        <v>505</v>
      </c>
      <c r="B35" s="13" t="s">
        <v>504</v>
      </c>
      <c r="C35" s="13" t="s">
        <v>179</v>
      </c>
      <c r="D35" s="13" t="s">
        <v>8</v>
      </c>
      <c r="E35" s="14">
        <v>4309</v>
      </c>
      <c r="F35" s="14">
        <v>58.998827999999996</v>
      </c>
      <c r="G35" s="25">
        <v>1.95951424</v>
      </c>
    </row>
    <row r="36" spans="1:7" ht="12.75">
      <c r="A36" s="10" t="s">
        <v>540</v>
      </c>
      <c r="B36" s="13" t="s">
        <v>539</v>
      </c>
      <c r="C36" s="13" t="s">
        <v>186</v>
      </c>
      <c r="D36" s="13" t="s">
        <v>8</v>
      </c>
      <c r="E36" s="14">
        <v>6213</v>
      </c>
      <c r="F36" s="14">
        <v>56.32395150000001</v>
      </c>
      <c r="G36" s="25">
        <v>1.87067419</v>
      </c>
    </row>
    <row r="37" spans="1:7" ht="12.75">
      <c r="A37" s="10" t="s">
        <v>287</v>
      </c>
      <c r="B37" s="13" t="s">
        <v>554</v>
      </c>
      <c r="C37" s="13" t="s">
        <v>53</v>
      </c>
      <c r="D37" s="13" t="s">
        <v>8</v>
      </c>
      <c r="E37" s="14">
        <v>20199</v>
      </c>
      <c r="F37" s="14">
        <v>55.153369500000004</v>
      </c>
      <c r="G37" s="25">
        <v>1.83179593</v>
      </c>
    </row>
    <row r="38" spans="1:7" ht="12.75">
      <c r="A38" s="10" t="s">
        <v>510</v>
      </c>
      <c r="B38" s="13" t="s">
        <v>508</v>
      </c>
      <c r="C38" s="13" t="s">
        <v>509</v>
      </c>
      <c r="D38" s="13" t="s">
        <v>8</v>
      </c>
      <c r="E38" s="14">
        <v>3011</v>
      </c>
      <c r="F38" s="14">
        <v>50.100029000000006</v>
      </c>
      <c r="G38" s="25">
        <v>1.66396051</v>
      </c>
    </row>
    <row r="39" spans="1:7" ht="12.75">
      <c r="A39" s="10" t="s">
        <v>516</v>
      </c>
      <c r="B39" s="13" t="s">
        <v>515</v>
      </c>
      <c r="C39" s="13" t="s">
        <v>53</v>
      </c>
      <c r="D39" s="13" t="s">
        <v>8</v>
      </c>
      <c r="E39" s="14">
        <v>3327</v>
      </c>
      <c r="F39" s="14">
        <v>47.0620785</v>
      </c>
      <c r="G39" s="25">
        <v>1.56306178</v>
      </c>
    </row>
    <row r="40" spans="1:7" ht="12.75">
      <c r="A40" s="10" t="s">
        <v>72</v>
      </c>
      <c r="B40" s="13" t="s">
        <v>71</v>
      </c>
      <c r="C40" s="13" t="s">
        <v>49</v>
      </c>
      <c r="D40" s="13" t="s">
        <v>8</v>
      </c>
      <c r="E40" s="14">
        <v>25440</v>
      </c>
      <c r="F40" s="14">
        <v>45.2196</v>
      </c>
      <c r="G40" s="25">
        <v>1.50186797</v>
      </c>
    </row>
    <row r="41" spans="1:7" ht="12.75">
      <c r="A41" s="10" t="s">
        <v>521</v>
      </c>
      <c r="B41" s="13" t="s">
        <v>520</v>
      </c>
      <c r="C41" s="13" t="s">
        <v>53</v>
      </c>
      <c r="D41" s="13" t="s">
        <v>8</v>
      </c>
      <c r="E41" s="14">
        <v>3444</v>
      </c>
      <c r="F41" s="14">
        <v>44.64285</v>
      </c>
      <c r="G41" s="25">
        <v>1.48271251</v>
      </c>
    </row>
    <row r="42" spans="1:7" ht="12.75">
      <c r="A42" s="10" t="s">
        <v>572</v>
      </c>
      <c r="B42" s="13" t="s">
        <v>570</v>
      </c>
      <c r="C42" s="13" t="s">
        <v>571</v>
      </c>
      <c r="D42" s="13" t="s">
        <v>8</v>
      </c>
      <c r="E42" s="14">
        <v>9915</v>
      </c>
      <c r="F42" s="14">
        <v>43.9779825</v>
      </c>
      <c r="G42" s="25">
        <v>1.46063042</v>
      </c>
    </row>
    <row r="43" spans="1:7" ht="12.75">
      <c r="A43" s="10" t="s">
        <v>526</v>
      </c>
      <c r="B43" s="13" t="s">
        <v>525</v>
      </c>
      <c r="C43" s="13" t="s">
        <v>31</v>
      </c>
      <c r="D43" s="13" t="s">
        <v>8</v>
      </c>
      <c r="E43" s="14">
        <v>24801</v>
      </c>
      <c r="F43" s="14">
        <v>41.16966</v>
      </c>
      <c r="G43" s="25">
        <v>1.36735826</v>
      </c>
    </row>
    <row r="44" spans="1:7" ht="12.75">
      <c r="A44" s="10" t="s">
        <v>94</v>
      </c>
      <c r="B44" s="13" t="s">
        <v>93</v>
      </c>
      <c r="C44" s="13" t="s">
        <v>27</v>
      </c>
      <c r="D44" s="13" t="s">
        <v>8</v>
      </c>
      <c r="E44" s="14">
        <v>653</v>
      </c>
      <c r="F44" s="14">
        <v>41.139</v>
      </c>
      <c r="G44" s="25">
        <v>1.36633996</v>
      </c>
    </row>
    <row r="45" spans="1:7" ht="12.75">
      <c r="A45" s="10" t="s">
        <v>82</v>
      </c>
      <c r="B45" s="13" t="s">
        <v>81</v>
      </c>
      <c r="C45" s="13" t="s">
        <v>24</v>
      </c>
      <c r="D45" s="13" t="s">
        <v>8</v>
      </c>
      <c r="E45" s="14">
        <v>1188</v>
      </c>
      <c r="F45" s="14">
        <v>40.696722</v>
      </c>
      <c r="G45" s="25">
        <v>1.35165068</v>
      </c>
    </row>
    <row r="46" spans="1:7" ht="12.75">
      <c r="A46" s="10" t="s">
        <v>549</v>
      </c>
      <c r="B46" s="13" t="s">
        <v>548</v>
      </c>
      <c r="C46" s="13" t="s">
        <v>59</v>
      </c>
      <c r="D46" s="13" t="s">
        <v>8</v>
      </c>
      <c r="E46" s="14">
        <v>1204</v>
      </c>
      <c r="F46" s="14">
        <v>39.251002</v>
      </c>
      <c r="G46" s="25">
        <v>1.30363432</v>
      </c>
    </row>
    <row r="47" spans="1:7" ht="12.75">
      <c r="A47" s="10" t="s">
        <v>565</v>
      </c>
      <c r="B47" s="13" t="s">
        <v>564</v>
      </c>
      <c r="C47" s="13" t="s">
        <v>186</v>
      </c>
      <c r="D47" s="13" t="s">
        <v>8</v>
      </c>
      <c r="E47" s="14">
        <v>58102</v>
      </c>
      <c r="F47" s="14">
        <v>39.160748</v>
      </c>
      <c r="G47" s="25">
        <v>1.30063674</v>
      </c>
    </row>
    <row r="48" spans="1:7" ht="12.75">
      <c r="A48" s="10" t="s">
        <v>543</v>
      </c>
      <c r="B48" s="13" t="s">
        <v>542</v>
      </c>
      <c r="C48" s="13" t="s">
        <v>53</v>
      </c>
      <c r="D48" s="13" t="s">
        <v>8</v>
      </c>
      <c r="E48" s="14">
        <v>15296</v>
      </c>
      <c r="F48" s="14">
        <v>38.836543999999996</v>
      </c>
      <c r="G48" s="25">
        <v>1.28986903</v>
      </c>
    </row>
    <row r="49" spans="1:7" ht="12.75">
      <c r="A49" s="10" t="s">
        <v>576</v>
      </c>
      <c r="B49" s="13" t="s">
        <v>575</v>
      </c>
      <c r="C49" s="13" t="s">
        <v>27</v>
      </c>
      <c r="D49" s="13" t="s">
        <v>8</v>
      </c>
      <c r="E49" s="14">
        <v>3767</v>
      </c>
      <c r="F49" s="14">
        <v>37.681301</v>
      </c>
      <c r="G49" s="25">
        <v>1.25150021</v>
      </c>
    </row>
    <row r="50" spans="1:7" ht="12.75">
      <c r="A50" s="10" t="s">
        <v>551</v>
      </c>
      <c r="B50" s="13" t="s">
        <v>550</v>
      </c>
      <c r="C50" s="13" t="s">
        <v>205</v>
      </c>
      <c r="D50" s="13" t="s">
        <v>8</v>
      </c>
      <c r="E50" s="14">
        <v>7989</v>
      </c>
      <c r="F50" s="14">
        <v>36.345955499999995</v>
      </c>
      <c r="G50" s="25">
        <v>1.2071497</v>
      </c>
    </row>
    <row r="51" spans="1:7" ht="12.75">
      <c r="A51" s="10" t="s">
        <v>142</v>
      </c>
      <c r="B51" s="13" t="s">
        <v>141</v>
      </c>
      <c r="C51" s="13" t="s">
        <v>27</v>
      </c>
      <c r="D51" s="13" t="s">
        <v>8</v>
      </c>
      <c r="E51" s="14">
        <v>22827</v>
      </c>
      <c r="F51" s="14">
        <v>33.966576</v>
      </c>
      <c r="G51" s="25">
        <v>1.12812392</v>
      </c>
    </row>
    <row r="52" spans="1:7" ht="12.75">
      <c r="A52" s="10" t="s">
        <v>560</v>
      </c>
      <c r="B52" s="13" t="s">
        <v>559</v>
      </c>
      <c r="C52" s="13" t="s">
        <v>356</v>
      </c>
      <c r="D52" s="13" t="s">
        <v>8</v>
      </c>
      <c r="E52" s="14">
        <v>56548</v>
      </c>
      <c r="F52" s="14">
        <v>33.50469</v>
      </c>
      <c r="G52" s="25">
        <v>1.11278341</v>
      </c>
    </row>
    <row r="53" spans="1:7" ht="12.75">
      <c r="A53" s="10" t="s">
        <v>487</v>
      </c>
      <c r="B53" s="13" t="s">
        <v>561</v>
      </c>
      <c r="C53" s="13" t="s">
        <v>183</v>
      </c>
      <c r="D53" s="13" t="s">
        <v>8</v>
      </c>
      <c r="E53" s="14">
        <v>7434</v>
      </c>
      <c r="F53" s="14">
        <v>32.248692</v>
      </c>
      <c r="G53" s="25">
        <v>1.07106825</v>
      </c>
    </row>
    <row r="54" spans="1:7" ht="12.75">
      <c r="A54" s="10" t="s">
        <v>263</v>
      </c>
      <c r="B54" s="13" t="s">
        <v>522</v>
      </c>
      <c r="C54" s="13" t="s">
        <v>99</v>
      </c>
      <c r="D54" s="13" t="s">
        <v>8</v>
      </c>
      <c r="E54" s="14">
        <v>8086</v>
      </c>
      <c r="F54" s="14">
        <v>29.740308</v>
      </c>
      <c r="G54" s="25">
        <v>0.98775788</v>
      </c>
    </row>
    <row r="55" spans="1:7" ht="12.75">
      <c r="A55" s="10" t="s">
        <v>553</v>
      </c>
      <c r="B55" s="13" t="s">
        <v>552</v>
      </c>
      <c r="C55" s="13" t="s">
        <v>214</v>
      </c>
      <c r="D55" s="13" t="s">
        <v>8</v>
      </c>
      <c r="E55" s="14">
        <v>16769</v>
      </c>
      <c r="F55" s="14">
        <v>28.767219500000003</v>
      </c>
      <c r="G55" s="25">
        <v>0.95543892</v>
      </c>
    </row>
    <row r="56" spans="1:7" ht="12.75">
      <c r="A56" s="10" t="s">
        <v>558</v>
      </c>
      <c r="B56" s="13" t="s">
        <v>557</v>
      </c>
      <c r="C56" s="13" t="s">
        <v>53</v>
      </c>
      <c r="D56" s="13" t="s">
        <v>8</v>
      </c>
      <c r="E56" s="14">
        <v>6344</v>
      </c>
      <c r="F56" s="14">
        <v>26.933452000000003</v>
      </c>
      <c r="G56" s="25">
        <v>0.89453443</v>
      </c>
    </row>
    <row r="57" spans="1:7" ht="12.75">
      <c r="A57" s="10" t="s">
        <v>295</v>
      </c>
      <c r="B57" s="13" t="s">
        <v>517</v>
      </c>
      <c r="C57" s="13" t="s">
        <v>99</v>
      </c>
      <c r="D57" s="13" t="s">
        <v>8</v>
      </c>
      <c r="E57" s="14">
        <v>12196</v>
      </c>
      <c r="F57" s="14">
        <v>23.885866</v>
      </c>
      <c r="G57" s="25">
        <v>0.79331567</v>
      </c>
    </row>
    <row r="58" spans="1:7" ht="12.75">
      <c r="A58" s="10" t="s">
        <v>563</v>
      </c>
      <c r="B58" s="13" t="s">
        <v>562</v>
      </c>
      <c r="C58" s="13" t="s">
        <v>183</v>
      </c>
      <c r="D58" s="13" t="s">
        <v>8</v>
      </c>
      <c r="E58" s="14">
        <v>39708</v>
      </c>
      <c r="F58" s="14">
        <v>22.43502</v>
      </c>
      <c r="G58" s="25">
        <v>0.74512906</v>
      </c>
    </row>
    <row r="59" spans="1:7" ht="12.75">
      <c r="A59" s="10" t="s">
        <v>462</v>
      </c>
      <c r="B59" s="13" t="s">
        <v>577</v>
      </c>
      <c r="C59" s="13" t="s">
        <v>99</v>
      </c>
      <c r="D59" s="13" t="s">
        <v>8</v>
      </c>
      <c r="E59" s="14">
        <v>14149</v>
      </c>
      <c r="F59" s="14">
        <v>22.143185</v>
      </c>
      <c r="G59" s="25">
        <v>0.73543641</v>
      </c>
    </row>
    <row r="60" spans="1:7" ht="12.75">
      <c r="A60" s="5" t="s">
        <v>619</v>
      </c>
      <c r="B60" s="11"/>
      <c r="C60" s="11"/>
      <c r="D60" s="11"/>
      <c r="E60" s="15">
        <v>701716</v>
      </c>
      <c r="F60" s="16">
        <v>2993.149637</v>
      </c>
      <c r="G60" s="26">
        <v>99.41077699</v>
      </c>
    </row>
    <row r="61" spans="1:7" ht="12.75">
      <c r="A61" s="22"/>
      <c r="B61" s="11"/>
      <c r="C61" s="11"/>
      <c r="D61" s="11"/>
      <c r="E61" s="15"/>
      <c r="F61" s="16"/>
      <c r="G61" s="26"/>
    </row>
    <row r="62" spans="1:7" ht="12.75">
      <c r="A62" s="5" t="s">
        <v>621</v>
      </c>
      <c r="B62" s="11"/>
      <c r="C62" s="11"/>
      <c r="D62" s="11"/>
      <c r="E62" s="15"/>
      <c r="F62" s="16"/>
      <c r="G62" s="26"/>
    </row>
    <row r="63" spans="1:7" ht="12.75">
      <c r="A63" s="5" t="s">
        <v>628</v>
      </c>
      <c r="B63" s="11"/>
      <c r="C63" s="11"/>
      <c r="D63" s="11"/>
      <c r="E63" s="15"/>
      <c r="F63" s="16"/>
      <c r="G63" s="26"/>
    </row>
    <row r="64" spans="1:7" ht="12.75">
      <c r="A64" s="10" t="s">
        <v>10</v>
      </c>
      <c r="B64" s="13" t="s">
        <v>8</v>
      </c>
      <c r="C64" s="13" t="s">
        <v>9</v>
      </c>
      <c r="D64" s="13" t="s">
        <v>8</v>
      </c>
      <c r="E64" s="14">
        <v>9885503</v>
      </c>
      <c r="F64" s="14">
        <v>98.77346289999998</v>
      </c>
      <c r="G64" s="25">
        <v>3.28053986</v>
      </c>
    </row>
    <row r="65" spans="1:7" ht="12.75">
      <c r="A65" s="5" t="s">
        <v>619</v>
      </c>
      <c r="B65" s="11"/>
      <c r="C65" s="11"/>
      <c r="D65" s="11"/>
      <c r="E65" s="15">
        <v>9885503</v>
      </c>
      <c r="F65" s="16">
        <v>98.77346289999998</v>
      </c>
      <c r="G65" s="26">
        <v>3.28053986</v>
      </c>
    </row>
    <row r="66" spans="1:7" ht="12.75">
      <c r="A66" s="5" t="s">
        <v>622</v>
      </c>
      <c r="B66" s="11"/>
      <c r="C66" s="11"/>
      <c r="D66" s="11"/>
      <c r="E66" s="15">
        <v>10587219</v>
      </c>
      <c r="F66" s="16">
        <v>3091.9230998999997</v>
      </c>
      <c r="G66" s="26">
        <v>102.69131685000002</v>
      </c>
    </row>
    <row r="67" spans="1:7" ht="12.75">
      <c r="A67" s="5" t="s">
        <v>623</v>
      </c>
      <c r="B67" s="11"/>
      <c r="C67" s="11"/>
      <c r="D67" s="11"/>
      <c r="E67" s="11"/>
      <c r="F67" s="16">
        <v>-80.43</v>
      </c>
      <c r="G67" s="26">
        <v>-2.69</v>
      </c>
    </row>
    <row r="68" spans="1:7" ht="13.5" thickBot="1">
      <c r="A68" s="7" t="s">
        <v>624</v>
      </c>
      <c r="B68" s="27"/>
      <c r="C68" s="27"/>
      <c r="D68" s="27"/>
      <c r="E68" s="27"/>
      <c r="F68" s="28">
        <v>3011.49</v>
      </c>
      <c r="G68" s="29">
        <v>100</v>
      </c>
    </row>
    <row r="71" ht="12.75">
      <c r="A71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4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65.8515625" style="0" customWidth="1"/>
    <col min="2" max="2" width="15.28125" style="0" customWidth="1"/>
    <col min="3" max="3" width="23.421875" style="0" customWidth="1"/>
    <col min="4" max="4" width="14.28125" style="0" customWidth="1"/>
    <col min="5" max="5" width="18.28125" style="0" customWidth="1"/>
    <col min="6" max="6" width="12.140625" style="0" customWidth="1"/>
    <col min="7" max="7" width="9.57421875" style="0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654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6" t="s">
        <v>620</v>
      </c>
      <c r="B9" s="11"/>
      <c r="C9" s="11"/>
      <c r="D9" s="11"/>
      <c r="E9" s="11"/>
      <c r="F9" s="4"/>
      <c r="G9" s="21"/>
    </row>
    <row r="10" spans="1:7" ht="12.75">
      <c r="A10" s="6" t="s">
        <v>618</v>
      </c>
      <c r="B10" s="11"/>
      <c r="C10" s="11"/>
      <c r="D10" s="11"/>
      <c r="E10" s="11"/>
      <c r="F10" s="4"/>
      <c r="G10" s="21"/>
    </row>
    <row r="11" spans="1:7" ht="12.75">
      <c r="A11" s="10" t="s">
        <v>181</v>
      </c>
      <c r="B11" s="13" t="s">
        <v>178</v>
      </c>
      <c r="C11" s="13" t="s">
        <v>179</v>
      </c>
      <c r="D11" s="13" t="s">
        <v>180</v>
      </c>
      <c r="E11" s="14">
        <v>150</v>
      </c>
      <c r="F11" s="14">
        <v>1523.13</v>
      </c>
      <c r="G11" s="25">
        <v>9.37239985</v>
      </c>
    </row>
    <row r="12" spans="1:7" ht="12.75">
      <c r="A12" s="10" t="s">
        <v>197</v>
      </c>
      <c r="B12" s="13" t="s">
        <v>195</v>
      </c>
      <c r="C12" s="13" t="s">
        <v>113</v>
      </c>
      <c r="D12" s="13" t="s">
        <v>196</v>
      </c>
      <c r="E12" s="14">
        <v>150</v>
      </c>
      <c r="F12" s="14">
        <v>1510.6995</v>
      </c>
      <c r="G12" s="25">
        <v>9.29591024</v>
      </c>
    </row>
    <row r="13" spans="1:7" ht="12.75">
      <c r="A13" s="10" t="s">
        <v>177</v>
      </c>
      <c r="B13" s="13" t="s">
        <v>175</v>
      </c>
      <c r="C13" s="13" t="s">
        <v>53</v>
      </c>
      <c r="D13" s="13" t="s">
        <v>176</v>
      </c>
      <c r="E13" s="14">
        <v>150</v>
      </c>
      <c r="F13" s="14">
        <v>1476.8865</v>
      </c>
      <c r="G13" s="25">
        <v>9.08784596</v>
      </c>
    </row>
    <row r="14" spans="1:7" ht="12.75">
      <c r="A14" s="10" t="s">
        <v>207</v>
      </c>
      <c r="B14" s="13" t="s">
        <v>204</v>
      </c>
      <c r="C14" s="13" t="s">
        <v>205</v>
      </c>
      <c r="D14" s="13" t="s">
        <v>206</v>
      </c>
      <c r="E14" s="14">
        <v>130</v>
      </c>
      <c r="F14" s="14">
        <v>1168.0799</v>
      </c>
      <c r="G14" s="25">
        <v>7.18764116</v>
      </c>
    </row>
    <row r="15" spans="1:7" ht="12.75">
      <c r="A15" s="10" t="s">
        <v>171</v>
      </c>
      <c r="B15" s="13" t="s">
        <v>169</v>
      </c>
      <c r="C15" s="13" t="s">
        <v>45</v>
      </c>
      <c r="D15" s="13" t="s">
        <v>170</v>
      </c>
      <c r="E15" s="14">
        <v>100</v>
      </c>
      <c r="F15" s="14">
        <v>1022.701</v>
      </c>
      <c r="G15" s="25">
        <v>6.29306934</v>
      </c>
    </row>
    <row r="16" spans="1:7" ht="12.75">
      <c r="A16" s="10" t="s">
        <v>168</v>
      </c>
      <c r="B16" s="13" t="s">
        <v>166</v>
      </c>
      <c r="C16" s="13" t="s">
        <v>53</v>
      </c>
      <c r="D16" s="13" t="s">
        <v>167</v>
      </c>
      <c r="E16" s="14">
        <v>100</v>
      </c>
      <c r="F16" s="14">
        <v>1014.45</v>
      </c>
      <c r="G16" s="25">
        <v>6.24229779</v>
      </c>
    </row>
    <row r="17" spans="1:7" ht="12.75">
      <c r="A17" s="10" t="s">
        <v>190</v>
      </c>
      <c r="B17" s="13" t="s">
        <v>189</v>
      </c>
      <c r="C17" s="13" t="s">
        <v>186</v>
      </c>
      <c r="D17" s="13" t="s">
        <v>187</v>
      </c>
      <c r="E17" s="14">
        <v>100</v>
      </c>
      <c r="F17" s="14">
        <v>1013.694</v>
      </c>
      <c r="G17" s="25">
        <v>6.23764583</v>
      </c>
    </row>
    <row r="18" spans="1:7" ht="12.75">
      <c r="A18" s="10" t="s">
        <v>184</v>
      </c>
      <c r="B18" s="13" t="s">
        <v>182</v>
      </c>
      <c r="C18" s="13" t="s">
        <v>183</v>
      </c>
      <c r="D18" s="13" t="s">
        <v>176</v>
      </c>
      <c r="E18" s="14">
        <v>100</v>
      </c>
      <c r="F18" s="14">
        <v>1002.63</v>
      </c>
      <c r="G18" s="25">
        <v>6.16956482</v>
      </c>
    </row>
    <row r="19" spans="1:7" ht="12.75">
      <c r="A19" s="10" t="s">
        <v>203</v>
      </c>
      <c r="B19" s="13" t="s">
        <v>201</v>
      </c>
      <c r="C19" s="13" t="s">
        <v>13</v>
      </c>
      <c r="D19" s="13" t="s">
        <v>202</v>
      </c>
      <c r="E19" s="14">
        <v>90</v>
      </c>
      <c r="F19" s="14">
        <v>898.858365</v>
      </c>
      <c r="G19" s="25">
        <v>5.53101837</v>
      </c>
    </row>
    <row r="20" spans="1:7" ht="12.75">
      <c r="A20" s="10" t="s">
        <v>188</v>
      </c>
      <c r="B20" s="13" t="s">
        <v>185</v>
      </c>
      <c r="C20" s="13" t="s">
        <v>186</v>
      </c>
      <c r="D20" s="13" t="s">
        <v>187</v>
      </c>
      <c r="E20" s="14">
        <v>50</v>
      </c>
      <c r="F20" s="14">
        <v>508.2475</v>
      </c>
      <c r="G20" s="25">
        <v>3.12744073</v>
      </c>
    </row>
    <row r="21" spans="1:7" ht="12.75">
      <c r="A21" s="10" t="s">
        <v>200</v>
      </c>
      <c r="B21" s="13" t="s">
        <v>198</v>
      </c>
      <c r="C21" s="13" t="s">
        <v>183</v>
      </c>
      <c r="D21" s="13" t="s">
        <v>199</v>
      </c>
      <c r="E21" s="14">
        <v>20</v>
      </c>
      <c r="F21" s="14">
        <v>500.0905</v>
      </c>
      <c r="G21" s="25">
        <v>3.07724759</v>
      </c>
    </row>
    <row r="22" spans="1:7" ht="12.75">
      <c r="A22" s="10" t="s">
        <v>194</v>
      </c>
      <c r="B22" s="13" t="s">
        <v>191</v>
      </c>
      <c r="C22" s="13" t="s">
        <v>192</v>
      </c>
      <c r="D22" s="13" t="s">
        <v>193</v>
      </c>
      <c r="E22" s="14">
        <v>100</v>
      </c>
      <c r="F22" s="14">
        <v>334.619</v>
      </c>
      <c r="G22" s="25">
        <v>2.05903834</v>
      </c>
    </row>
    <row r="23" spans="1:7" ht="12.75">
      <c r="A23" s="10" t="s">
        <v>174</v>
      </c>
      <c r="B23" s="13" t="s">
        <v>172</v>
      </c>
      <c r="C23" s="13" t="s">
        <v>53</v>
      </c>
      <c r="D23" s="13" t="s">
        <v>173</v>
      </c>
      <c r="E23" s="14">
        <v>16</v>
      </c>
      <c r="F23" s="14">
        <v>161.04352</v>
      </c>
      <c r="G23" s="25">
        <v>0.9909622</v>
      </c>
    </row>
    <row r="24" spans="1:7" ht="12.75">
      <c r="A24" s="5" t="s">
        <v>619</v>
      </c>
      <c r="B24" s="11"/>
      <c r="C24" s="11"/>
      <c r="D24" s="11"/>
      <c r="E24" s="15">
        <v>1256</v>
      </c>
      <c r="F24" s="15">
        <v>12135.129785000001</v>
      </c>
      <c r="G24" s="26">
        <v>74.67208222</v>
      </c>
    </row>
    <row r="25" spans="1:7" ht="12.75">
      <c r="A25" s="22"/>
      <c r="B25" s="11"/>
      <c r="C25" s="11"/>
      <c r="D25" s="11"/>
      <c r="E25" s="15"/>
      <c r="F25" s="15"/>
      <c r="G25" s="26"/>
    </row>
    <row r="26" spans="1:7" ht="12.75">
      <c r="A26" s="5" t="s">
        <v>629</v>
      </c>
      <c r="B26" s="11"/>
      <c r="C26" s="11"/>
      <c r="D26" s="11"/>
      <c r="E26" s="11"/>
      <c r="F26" s="11"/>
      <c r="G26" s="21"/>
    </row>
    <row r="27" spans="1:7" ht="12.75">
      <c r="A27" s="5" t="s">
        <v>626</v>
      </c>
      <c r="B27" s="11"/>
      <c r="C27" s="11"/>
      <c r="D27" s="11"/>
      <c r="E27" s="11"/>
      <c r="F27" s="11"/>
      <c r="G27" s="21"/>
    </row>
    <row r="28" spans="1:7" ht="12.75">
      <c r="A28" s="10" t="s">
        <v>162</v>
      </c>
      <c r="B28" s="13" t="s">
        <v>160</v>
      </c>
      <c r="C28" s="13" t="s">
        <v>53</v>
      </c>
      <c r="D28" s="13" t="s">
        <v>161</v>
      </c>
      <c r="E28" s="14">
        <v>1000000</v>
      </c>
      <c r="F28" s="14">
        <v>971.941</v>
      </c>
      <c r="G28" s="25">
        <v>5.9807237</v>
      </c>
    </row>
    <row r="29" spans="1:7" ht="12.75">
      <c r="A29" s="10" t="s">
        <v>165</v>
      </c>
      <c r="B29" s="13" t="s">
        <v>163</v>
      </c>
      <c r="C29" s="13" t="s">
        <v>53</v>
      </c>
      <c r="D29" s="13" t="s">
        <v>164</v>
      </c>
      <c r="E29" s="14">
        <v>1000000</v>
      </c>
      <c r="F29" s="14">
        <v>908.499</v>
      </c>
      <c r="G29" s="25">
        <v>5.59034087</v>
      </c>
    </row>
    <row r="30" spans="1:7" ht="12.75">
      <c r="A30" s="5" t="s">
        <v>619</v>
      </c>
      <c r="B30" s="11"/>
      <c r="C30" s="11"/>
      <c r="D30" s="11"/>
      <c r="E30" s="15">
        <v>2000000</v>
      </c>
      <c r="F30" s="16">
        <v>1880.44</v>
      </c>
      <c r="G30" s="26">
        <v>11.57106457</v>
      </c>
    </row>
    <row r="31" spans="1:7" ht="12.75">
      <c r="A31" s="5"/>
      <c r="B31" s="11"/>
      <c r="C31" s="11"/>
      <c r="D31" s="11"/>
      <c r="E31" s="15"/>
      <c r="F31" s="16"/>
      <c r="G31" s="26"/>
    </row>
    <row r="32" spans="1:7" ht="12.75">
      <c r="A32" s="5" t="s">
        <v>625</v>
      </c>
      <c r="B32" s="11"/>
      <c r="C32" s="11"/>
      <c r="D32" s="11"/>
      <c r="E32" s="11"/>
      <c r="F32" s="11"/>
      <c r="G32" s="21"/>
    </row>
    <row r="33" spans="1:7" ht="12.75">
      <c r="A33" s="10" t="s">
        <v>159</v>
      </c>
      <c r="B33" s="13" t="s">
        <v>157</v>
      </c>
      <c r="C33" s="13" t="s">
        <v>99</v>
      </c>
      <c r="D33" s="13" t="s">
        <v>158</v>
      </c>
      <c r="E33" s="14">
        <v>1700000</v>
      </c>
      <c r="F33" s="14">
        <v>1577.0526</v>
      </c>
      <c r="G33" s="25">
        <v>9.70420618</v>
      </c>
    </row>
    <row r="34" spans="1:7" ht="12.75">
      <c r="A34" s="5" t="s">
        <v>619</v>
      </c>
      <c r="B34" s="11"/>
      <c r="C34" s="11"/>
      <c r="D34" s="11"/>
      <c r="E34" s="15">
        <v>1700000</v>
      </c>
      <c r="F34" s="16">
        <v>1577.0526</v>
      </c>
      <c r="G34" s="26">
        <v>9.70420618</v>
      </c>
    </row>
    <row r="35" spans="1:7" ht="12.75">
      <c r="A35" s="5"/>
      <c r="B35" s="11"/>
      <c r="C35" s="11"/>
      <c r="D35" s="11"/>
      <c r="E35" s="15"/>
      <c r="F35" s="16"/>
      <c r="G35" s="26"/>
    </row>
    <row r="36" spans="1:7" ht="12.75">
      <c r="A36" s="5" t="s">
        <v>628</v>
      </c>
      <c r="B36" s="11"/>
      <c r="C36" s="11"/>
      <c r="D36" s="11"/>
      <c r="E36" s="15"/>
      <c r="F36" s="16"/>
      <c r="G36" s="26"/>
    </row>
    <row r="37" spans="1:7" ht="12.75">
      <c r="A37" s="10" t="s">
        <v>10</v>
      </c>
      <c r="B37" s="13" t="s">
        <v>8</v>
      </c>
      <c r="C37" s="13" t="s">
        <v>9</v>
      </c>
      <c r="D37" s="13" t="s">
        <v>8</v>
      </c>
      <c r="E37" s="14">
        <v>13548600</v>
      </c>
      <c r="F37" s="14">
        <v>135.3742081</v>
      </c>
      <c r="G37" s="25">
        <v>0.83300914</v>
      </c>
    </row>
    <row r="38" spans="1:7" ht="12.75">
      <c r="A38" s="5" t="s">
        <v>619</v>
      </c>
      <c r="B38" s="11"/>
      <c r="C38" s="11"/>
      <c r="D38" s="11"/>
      <c r="E38" s="15">
        <v>13548600</v>
      </c>
      <c r="F38" s="16">
        <v>135.3742081</v>
      </c>
      <c r="G38" s="26">
        <v>0.83300914</v>
      </c>
    </row>
    <row r="39" spans="1:7" ht="12.75">
      <c r="A39" s="5" t="s">
        <v>622</v>
      </c>
      <c r="B39" s="11"/>
      <c r="C39" s="11"/>
      <c r="D39" s="11"/>
      <c r="E39" s="15">
        <v>17249856</v>
      </c>
      <c r="F39" s="16">
        <v>15727.996593099999</v>
      </c>
      <c r="G39" s="26">
        <v>96.78036210999998</v>
      </c>
    </row>
    <row r="40" spans="1:7" ht="12.75">
      <c r="A40" s="5" t="s">
        <v>623</v>
      </c>
      <c r="B40" s="11"/>
      <c r="C40" s="11"/>
      <c r="D40" s="11"/>
      <c r="E40" s="11"/>
      <c r="F40" s="16">
        <v>544.64</v>
      </c>
      <c r="G40" s="26">
        <v>3.22</v>
      </c>
    </row>
    <row r="41" spans="1:7" ht="13.5" thickBot="1">
      <c r="A41" s="7" t="s">
        <v>624</v>
      </c>
      <c r="B41" s="27"/>
      <c r="C41" s="27"/>
      <c r="D41" s="27"/>
      <c r="E41" s="27"/>
      <c r="F41" s="28">
        <v>16272.63</v>
      </c>
      <c r="G41" s="29">
        <v>100</v>
      </c>
    </row>
    <row r="44" ht="12.75">
      <c r="A44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3.7109375" style="0" customWidth="1"/>
    <col min="2" max="2" width="14.00390625" style="0" customWidth="1"/>
    <col min="3" max="3" width="26.57421875" style="0" customWidth="1"/>
    <col min="4" max="4" width="9.28125" style="0" customWidth="1"/>
    <col min="5" max="5" width="11.28125" style="0" bestFit="1" customWidth="1"/>
    <col min="6" max="6" width="13.421875" style="0" customWidth="1"/>
    <col min="7" max="7" width="8.421875" style="0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647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650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110</v>
      </c>
      <c r="B10" s="13" t="s">
        <v>109</v>
      </c>
      <c r="C10" s="13" t="s">
        <v>99</v>
      </c>
      <c r="D10" s="13" t="s">
        <v>8</v>
      </c>
      <c r="E10" s="14">
        <v>13000</v>
      </c>
      <c r="F10" s="14">
        <v>170.7225</v>
      </c>
      <c r="G10" s="25">
        <v>6.11201798</v>
      </c>
    </row>
    <row r="11" spans="1:7" ht="12.75">
      <c r="A11" s="10" t="s">
        <v>379</v>
      </c>
      <c r="B11" s="13" t="s">
        <v>378</v>
      </c>
      <c r="C11" s="13" t="s">
        <v>59</v>
      </c>
      <c r="D11" s="13" t="s">
        <v>8</v>
      </c>
      <c r="E11" s="14">
        <v>16000</v>
      </c>
      <c r="F11" s="14">
        <v>156.864</v>
      </c>
      <c r="G11" s="25">
        <v>5.6158713</v>
      </c>
    </row>
    <row r="12" spans="1:7" ht="12.75">
      <c r="A12" s="10" t="s">
        <v>396</v>
      </c>
      <c r="B12" s="13" t="s">
        <v>395</v>
      </c>
      <c r="C12" s="13" t="s">
        <v>103</v>
      </c>
      <c r="D12" s="13" t="s">
        <v>8</v>
      </c>
      <c r="E12" s="14">
        <v>4000</v>
      </c>
      <c r="F12" s="14">
        <v>147.894</v>
      </c>
      <c r="G12" s="25">
        <v>5.29473729</v>
      </c>
    </row>
    <row r="13" spans="1:7" ht="12.75">
      <c r="A13" s="10" t="s">
        <v>394</v>
      </c>
      <c r="B13" s="13" t="s">
        <v>393</v>
      </c>
      <c r="C13" s="13" t="s">
        <v>24</v>
      </c>
      <c r="D13" s="13" t="s">
        <v>8</v>
      </c>
      <c r="E13" s="14">
        <v>7000</v>
      </c>
      <c r="F13" s="14">
        <v>140.588</v>
      </c>
      <c r="G13" s="25">
        <v>5.03317596</v>
      </c>
    </row>
    <row r="14" spans="1:7" ht="12.75">
      <c r="A14" s="10" t="s">
        <v>300</v>
      </c>
      <c r="B14" s="13" t="s">
        <v>380</v>
      </c>
      <c r="C14" s="13" t="s">
        <v>53</v>
      </c>
      <c r="D14" s="13" t="s">
        <v>8</v>
      </c>
      <c r="E14" s="14">
        <v>10650</v>
      </c>
      <c r="F14" s="14">
        <v>140.12205</v>
      </c>
      <c r="G14" s="25">
        <v>5.01649454</v>
      </c>
    </row>
    <row r="15" spans="1:7" ht="12.75">
      <c r="A15" s="10" t="s">
        <v>374</v>
      </c>
      <c r="B15" s="13" t="s">
        <v>373</v>
      </c>
      <c r="C15" s="13" t="s">
        <v>134</v>
      </c>
      <c r="D15" s="13" t="s">
        <v>8</v>
      </c>
      <c r="E15" s="14">
        <v>3800</v>
      </c>
      <c r="F15" s="14">
        <v>137.6493</v>
      </c>
      <c r="G15" s="25">
        <v>4.92796788</v>
      </c>
    </row>
    <row r="16" spans="1:7" ht="12.75">
      <c r="A16" s="10" t="s">
        <v>361</v>
      </c>
      <c r="B16" s="13" t="s">
        <v>360</v>
      </c>
      <c r="C16" s="13" t="s">
        <v>239</v>
      </c>
      <c r="D16" s="13" t="s">
        <v>8</v>
      </c>
      <c r="E16" s="14">
        <v>16000</v>
      </c>
      <c r="F16" s="14">
        <v>129.728</v>
      </c>
      <c r="G16" s="25">
        <v>4.64437826</v>
      </c>
    </row>
    <row r="17" spans="1:7" ht="12.75">
      <c r="A17" s="10" t="s">
        <v>44</v>
      </c>
      <c r="B17" s="13" t="s">
        <v>43</v>
      </c>
      <c r="C17" s="13" t="s">
        <v>45</v>
      </c>
      <c r="D17" s="13" t="s">
        <v>8</v>
      </c>
      <c r="E17" s="14">
        <v>10000</v>
      </c>
      <c r="F17" s="14">
        <v>127.685</v>
      </c>
      <c r="G17" s="25">
        <v>4.57123704</v>
      </c>
    </row>
    <row r="18" spans="1:7" ht="12.75">
      <c r="A18" s="10" t="s">
        <v>422</v>
      </c>
      <c r="B18" s="13" t="s">
        <v>421</v>
      </c>
      <c r="C18" s="13" t="s">
        <v>99</v>
      </c>
      <c r="D18" s="13" t="s">
        <v>8</v>
      </c>
      <c r="E18" s="14">
        <v>12000</v>
      </c>
      <c r="F18" s="14">
        <v>97.89</v>
      </c>
      <c r="G18" s="25">
        <v>3.50454943</v>
      </c>
    </row>
    <row r="19" spans="1:7" ht="12.75">
      <c r="A19" s="10" t="s">
        <v>382</v>
      </c>
      <c r="B19" s="13" t="s">
        <v>381</v>
      </c>
      <c r="C19" s="13" t="s">
        <v>99</v>
      </c>
      <c r="D19" s="13" t="s">
        <v>8</v>
      </c>
      <c r="E19" s="14">
        <v>30000</v>
      </c>
      <c r="F19" s="14">
        <v>94.65</v>
      </c>
      <c r="G19" s="25">
        <v>3.38855453</v>
      </c>
    </row>
    <row r="20" spans="1:7" ht="12.75">
      <c r="A20" s="10" t="s">
        <v>530</v>
      </c>
      <c r="B20" s="13" t="s">
        <v>529</v>
      </c>
      <c r="C20" s="13" t="s">
        <v>24</v>
      </c>
      <c r="D20" s="13" t="s">
        <v>8</v>
      </c>
      <c r="E20" s="14">
        <v>5000</v>
      </c>
      <c r="F20" s="14">
        <v>89.2725</v>
      </c>
      <c r="G20" s="25">
        <v>3.19603523</v>
      </c>
    </row>
    <row r="21" spans="1:7" ht="12.75">
      <c r="A21" s="10" t="s">
        <v>61</v>
      </c>
      <c r="B21" s="13" t="s">
        <v>60</v>
      </c>
      <c r="C21" s="13" t="s">
        <v>27</v>
      </c>
      <c r="D21" s="13" t="s">
        <v>8</v>
      </c>
      <c r="E21" s="14">
        <v>4193</v>
      </c>
      <c r="F21" s="14">
        <v>84.459599</v>
      </c>
      <c r="G21" s="25">
        <v>3.02372908</v>
      </c>
    </row>
    <row r="22" spans="1:7" ht="12.75">
      <c r="A22" s="10" t="s">
        <v>114</v>
      </c>
      <c r="B22" s="13" t="s">
        <v>111</v>
      </c>
      <c r="C22" s="13" t="s">
        <v>112</v>
      </c>
      <c r="D22" s="13" t="s">
        <v>8</v>
      </c>
      <c r="E22" s="14">
        <v>4700</v>
      </c>
      <c r="F22" s="14">
        <v>80.82355</v>
      </c>
      <c r="G22" s="25">
        <v>2.89355527</v>
      </c>
    </row>
    <row r="23" spans="1:7" ht="12.75">
      <c r="A23" s="10" t="s">
        <v>408</v>
      </c>
      <c r="B23" s="13" t="s">
        <v>407</v>
      </c>
      <c r="C23" s="13" t="s">
        <v>99</v>
      </c>
      <c r="D23" s="13" t="s">
        <v>8</v>
      </c>
      <c r="E23" s="14">
        <v>30000</v>
      </c>
      <c r="F23" s="14">
        <v>80.115</v>
      </c>
      <c r="G23" s="25">
        <v>2.86818855</v>
      </c>
    </row>
    <row r="24" spans="1:7" ht="12.75">
      <c r="A24" s="10" t="s">
        <v>65</v>
      </c>
      <c r="B24" s="13" t="s">
        <v>64</v>
      </c>
      <c r="C24" s="13" t="s">
        <v>45</v>
      </c>
      <c r="D24" s="13" t="s">
        <v>8</v>
      </c>
      <c r="E24" s="14">
        <v>9000</v>
      </c>
      <c r="F24" s="14">
        <v>79.2585</v>
      </c>
      <c r="G24" s="25">
        <v>2.83752509</v>
      </c>
    </row>
    <row r="25" spans="1:7" ht="12.75">
      <c r="A25" s="10" t="s">
        <v>148</v>
      </c>
      <c r="B25" s="13" t="s">
        <v>147</v>
      </c>
      <c r="C25" s="13" t="s">
        <v>103</v>
      </c>
      <c r="D25" s="13" t="s">
        <v>8</v>
      </c>
      <c r="E25" s="14">
        <v>13968</v>
      </c>
      <c r="F25" s="14">
        <v>76.851936</v>
      </c>
      <c r="G25" s="25">
        <v>2.75136795</v>
      </c>
    </row>
    <row r="26" spans="1:7" ht="12.75">
      <c r="A26" s="10" t="s">
        <v>146</v>
      </c>
      <c r="B26" s="13" t="s">
        <v>145</v>
      </c>
      <c r="C26" s="13" t="s">
        <v>59</v>
      </c>
      <c r="D26" s="13" t="s">
        <v>8</v>
      </c>
      <c r="E26" s="14">
        <v>12000</v>
      </c>
      <c r="F26" s="14">
        <v>75.564</v>
      </c>
      <c r="G26" s="25">
        <v>2.70525869</v>
      </c>
    </row>
    <row r="27" spans="1:7" ht="12.75">
      <c r="A27" s="10" t="s">
        <v>545</v>
      </c>
      <c r="B27" s="13" t="s">
        <v>544</v>
      </c>
      <c r="C27" s="13" t="s">
        <v>27</v>
      </c>
      <c r="D27" s="13" t="s">
        <v>8</v>
      </c>
      <c r="E27" s="14">
        <v>2000</v>
      </c>
      <c r="F27" s="14">
        <v>73.146</v>
      </c>
      <c r="G27" s="25">
        <v>2.61869213</v>
      </c>
    </row>
    <row r="28" spans="1:7" ht="12.75">
      <c r="A28" s="10" t="s">
        <v>98</v>
      </c>
      <c r="B28" s="13" t="s">
        <v>97</v>
      </c>
      <c r="C28" s="13" t="s">
        <v>99</v>
      </c>
      <c r="D28" s="13" t="s">
        <v>8</v>
      </c>
      <c r="E28" s="14">
        <v>7000</v>
      </c>
      <c r="F28" s="14">
        <v>71.589</v>
      </c>
      <c r="G28" s="25">
        <v>2.56295014</v>
      </c>
    </row>
    <row r="29" spans="1:7" ht="12.75">
      <c r="A29" s="10" t="s">
        <v>424</v>
      </c>
      <c r="B29" s="13" t="s">
        <v>423</v>
      </c>
      <c r="C29" s="13" t="s">
        <v>192</v>
      </c>
      <c r="D29" s="13" t="s">
        <v>8</v>
      </c>
      <c r="E29" s="14">
        <v>20000</v>
      </c>
      <c r="F29" s="14">
        <v>68.35</v>
      </c>
      <c r="G29" s="25">
        <v>2.44699104</v>
      </c>
    </row>
    <row r="30" spans="1:7" ht="12.75">
      <c r="A30" s="10" t="s">
        <v>250</v>
      </c>
      <c r="B30" s="13" t="s">
        <v>541</v>
      </c>
      <c r="C30" s="13" t="s">
        <v>53</v>
      </c>
      <c r="D30" s="13" t="s">
        <v>8</v>
      </c>
      <c r="E30" s="14">
        <v>13000</v>
      </c>
      <c r="F30" s="14">
        <v>56.888</v>
      </c>
      <c r="G30" s="25">
        <v>2.03664121</v>
      </c>
    </row>
    <row r="31" spans="1:7" ht="12.75">
      <c r="A31" s="10" t="s">
        <v>234</v>
      </c>
      <c r="B31" s="13" t="s">
        <v>233</v>
      </c>
      <c r="C31" s="13" t="s">
        <v>27</v>
      </c>
      <c r="D31" s="13" t="s">
        <v>8</v>
      </c>
      <c r="E31" s="14">
        <v>7000</v>
      </c>
      <c r="F31" s="14">
        <v>56.791</v>
      </c>
      <c r="G31" s="25">
        <v>2.03316852</v>
      </c>
    </row>
    <row r="32" spans="1:7" ht="12.75">
      <c r="A32" s="10" t="s">
        <v>48</v>
      </c>
      <c r="B32" s="13" t="s">
        <v>47</v>
      </c>
      <c r="C32" s="13" t="s">
        <v>49</v>
      </c>
      <c r="D32" s="13" t="s">
        <v>8</v>
      </c>
      <c r="E32" s="14">
        <v>200</v>
      </c>
      <c r="F32" s="14">
        <v>50.8427</v>
      </c>
      <c r="G32" s="25">
        <v>1.82021407</v>
      </c>
    </row>
    <row r="33" spans="1:7" ht="12.75">
      <c r="A33" s="10" t="s">
        <v>390</v>
      </c>
      <c r="B33" s="13" t="s">
        <v>389</v>
      </c>
      <c r="C33" s="13" t="s">
        <v>59</v>
      </c>
      <c r="D33" s="13" t="s">
        <v>8</v>
      </c>
      <c r="E33" s="14">
        <v>2000</v>
      </c>
      <c r="F33" s="14">
        <v>44.367</v>
      </c>
      <c r="G33" s="25">
        <v>1.58837822</v>
      </c>
    </row>
    <row r="34" spans="1:7" ht="12.75">
      <c r="A34" s="10" t="s">
        <v>388</v>
      </c>
      <c r="B34" s="13" t="s">
        <v>387</v>
      </c>
      <c r="C34" s="13" t="s">
        <v>99</v>
      </c>
      <c r="D34" s="13" t="s">
        <v>8</v>
      </c>
      <c r="E34" s="14">
        <v>5000</v>
      </c>
      <c r="F34" s="14">
        <v>44.3</v>
      </c>
      <c r="G34" s="25">
        <v>1.58597957</v>
      </c>
    </row>
    <row r="35" spans="1:7" ht="12.75">
      <c r="A35" s="10" t="s">
        <v>567</v>
      </c>
      <c r="B35" s="13" t="s">
        <v>566</v>
      </c>
      <c r="C35" s="13" t="s">
        <v>31</v>
      </c>
      <c r="D35" s="13" t="s">
        <v>8</v>
      </c>
      <c r="E35" s="14">
        <v>3000</v>
      </c>
      <c r="F35" s="14">
        <v>41.9025</v>
      </c>
      <c r="G35" s="25">
        <v>1.50014692</v>
      </c>
    </row>
    <row r="36" spans="1:7" ht="12.75">
      <c r="A36" s="10" t="s">
        <v>524</v>
      </c>
      <c r="B36" s="13" t="s">
        <v>523</v>
      </c>
      <c r="C36" s="13" t="s">
        <v>13</v>
      </c>
      <c r="D36" s="13" t="s">
        <v>8</v>
      </c>
      <c r="E36" s="14">
        <v>2500</v>
      </c>
      <c r="F36" s="14">
        <v>39.5975</v>
      </c>
      <c r="G36" s="25">
        <v>1.41762587</v>
      </c>
    </row>
    <row r="37" spans="1:7" ht="12.75">
      <c r="A37" s="10" t="s">
        <v>406</v>
      </c>
      <c r="B37" s="13" t="s">
        <v>405</v>
      </c>
      <c r="C37" s="13" t="s">
        <v>239</v>
      </c>
      <c r="D37" s="13" t="s">
        <v>8</v>
      </c>
      <c r="E37" s="14">
        <v>4700</v>
      </c>
      <c r="F37" s="14">
        <v>38.822</v>
      </c>
      <c r="G37" s="25">
        <v>1.38986227</v>
      </c>
    </row>
    <row r="38" spans="1:7" ht="12.75">
      <c r="A38" s="10" t="s">
        <v>72</v>
      </c>
      <c r="B38" s="13" t="s">
        <v>71</v>
      </c>
      <c r="C38" s="13" t="s">
        <v>49</v>
      </c>
      <c r="D38" s="13" t="s">
        <v>8</v>
      </c>
      <c r="E38" s="14">
        <v>20000</v>
      </c>
      <c r="F38" s="14">
        <v>35.55</v>
      </c>
      <c r="G38" s="25">
        <v>1.27272175</v>
      </c>
    </row>
    <row r="39" spans="1:7" ht="12.75">
      <c r="A39" s="10" t="s">
        <v>583</v>
      </c>
      <c r="B39" s="13" t="s">
        <v>582</v>
      </c>
      <c r="C39" s="13" t="s">
        <v>31</v>
      </c>
      <c r="D39" s="13" t="s">
        <v>8</v>
      </c>
      <c r="E39" s="14">
        <v>1000</v>
      </c>
      <c r="F39" s="14">
        <v>33.505</v>
      </c>
      <c r="G39" s="25">
        <v>1.19950892</v>
      </c>
    </row>
    <row r="40" spans="1:7" ht="12.75">
      <c r="A40" s="10" t="s">
        <v>532</v>
      </c>
      <c r="B40" s="13" t="s">
        <v>531</v>
      </c>
      <c r="C40" s="13" t="s">
        <v>99</v>
      </c>
      <c r="D40" s="13" t="s">
        <v>8</v>
      </c>
      <c r="E40" s="14">
        <v>25000</v>
      </c>
      <c r="F40" s="14">
        <v>33.0125</v>
      </c>
      <c r="G40" s="25">
        <v>1.18187698</v>
      </c>
    </row>
    <row r="41" spans="1:7" ht="12.75">
      <c r="A41" s="10" t="s">
        <v>67</v>
      </c>
      <c r="B41" s="13" t="s">
        <v>66</v>
      </c>
      <c r="C41" s="13" t="s">
        <v>68</v>
      </c>
      <c r="D41" s="13" t="s">
        <v>8</v>
      </c>
      <c r="E41" s="14">
        <v>200</v>
      </c>
      <c r="F41" s="14">
        <v>31.8163</v>
      </c>
      <c r="G41" s="25">
        <v>1.13905196</v>
      </c>
    </row>
    <row r="42" spans="1:7" ht="12.75">
      <c r="A42" s="10" t="s">
        <v>507</v>
      </c>
      <c r="B42" s="13" t="s">
        <v>506</v>
      </c>
      <c r="C42" s="13" t="s">
        <v>13</v>
      </c>
      <c r="D42" s="13" t="s">
        <v>8</v>
      </c>
      <c r="E42" s="14">
        <v>10000</v>
      </c>
      <c r="F42" s="14">
        <v>30.82</v>
      </c>
      <c r="G42" s="25">
        <v>1.10338353</v>
      </c>
    </row>
    <row r="43" spans="1:7" ht="12.75">
      <c r="A43" s="10" t="s">
        <v>418</v>
      </c>
      <c r="B43" s="13" t="s">
        <v>417</v>
      </c>
      <c r="C43" s="13" t="s">
        <v>99</v>
      </c>
      <c r="D43" s="13" t="s">
        <v>8</v>
      </c>
      <c r="E43" s="14">
        <v>5000</v>
      </c>
      <c r="F43" s="14">
        <v>28.01</v>
      </c>
      <c r="G43" s="25">
        <v>1.00278302</v>
      </c>
    </row>
    <row r="44" spans="1:7" ht="12.75">
      <c r="A44" s="10" t="s">
        <v>144</v>
      </c>
      <c r="B44" s="13" t="s">
        <v>143</v>
      </c>
      <c r="C44" s="13" t="s">
        <v>59</v>
      </c>
      <c r="D44" s="13" t="s">
        <v>8</v>
      </c>
      <c r="E44" s="14">
        <v>1000</v>
      </c>
      <c r="F44" s="14">
        <v>25.5395</v>
      </c>
      <c r="G44" s="25">
        <v>0.91433691</v>
      </c>
    </row>
    <row r="45" spans="1:7" ht="12.75">
      <c r="A45" s="10" t="s">
        <v>581</v>
      </c>
      <c r="B45" s="13" t="s">
        <v>580</v>
      </c>
      <c r="C45" s="13" t="s">
        <v>31</v>
      </c>
      <c r="D45" s="13" t="s">
        <v>8</v>
      </c>
      <c r="E45" s="14">
        <v>2000</v>
      </c>
      <c r="F45" s="14">
        <v>25.202</v>
      </c>
      <c r="G45" s="25">
        <v>0.90225411</v>
      </c>
    </row>
    <row r="46" spans="1:7" ht="12.75">
      <c r="A46" s="10" t="s">
        <v>526</v>
      </c>
      <c r="B46" s="13" t="s">
        <v>525</v>
      </c>
      <c r="C46" s="13" t="s">
        <v>31</v>
      </c>
      <c r="D46" s="13" t="s">
        <v>8</v>
      </c>
      <c r="E46" s="14">
        <v>15000</v>
      </c>
      <c r="F46" s="14">
        <v>24.9</v>
      </c>
      <c r="G46" s="25">
        <v>0.89144224</v>
      </c>
    </row>
    <row r="47" spans="1:7" ht="12.75">
      <c r="A47" s="5" t="s">
        <v>619</v>
      </c>
      <c r="B47" s="11"/>
      <c r="C47" s="11"/>
      <c r="D47" s="11"/>
      <c r="E47" s="15">
        <v>346911</v>
      </c>
      <c r="F47" s="16">
        <v>2765.088935</v>
      </c>
      <c r="G47" s="26">
        <v>98.99265344999998</v>
      </c>
    </row>
    <row r="48" spans="1:7" ht="12.75">
      <c r="A48" s="22"/>
      <c r="B48" s="11"/>
      <c r="C48" s="11"/>
      <c r="D48" s="11"/>
      <c r="E48" s="15"/>
      <c r="F48" s="16"/>
      <c r="G48" s="26"/>
    </row>
    <row r="49" spans="1:7" ht="12.75">
      <c r="A49" s="5" t="s">
        <v>621</v>
      </c>
      <c r="B49" s="11"/>
      <c r="C49" s="11"/>
      <c r="D49" s="11"/>
      <c r="E49" s="15"/>
      <c r="F49" s="16"/>
      <c r="G49" s="26"/>
    </row>
    <row r="50" spans="1:7" ht="12.75">
      <c r="A50" s="10" t="s">
        <v>10</v>
      </c>
      <c r="B50" s="13" t="s">
        <v>8</v>
      </c>
      <c r="C50" s="13" t="s">
        <v>9</v>
      </c>
      <c r="D50" s="13" t="s">
        <v>8</v>
      </c>
      <c r="E50" s="14">
        <v>2839880</v>
      </c>
      <c r="F50" s="14">
        <v>28.3753677</v>
      </c>
      <c r="G50" s="25">
        <v>1.01586351</v>
      </c>
    </row>
    <row r="51" spans="1:7" ht="12.75">
      <c r="A51" s="5" t="s">
        <v>619</v>
      </c>
      <c r="B51" s="11"/>
      <c r="C51" s="11"/>
      <c r="D51" s="11"/>
      <c r="E51" s="15">
        <v>2839880</v>
      </c>
      <c r="F51" s="16">
        <v>28.3753677</v>
      </c>
      <c r="G51" s="26">
        <v>1.01586351</v>
      </c>
    </row>
    <row r="52" spans="1:7" ht="12.75">
      <c r="A52" s="5" t="s">
        <v>622</v>
      </c>
      <c r="B52" s="11"/>
      <c r="C52" s="11"/>
      <c r="D52" s="11"/>
      <c r="E52" s="15">
        <v>3186791</v>
      </c>
      <c r="F52" s="16">
        <v>2793.4643026999997</v>
      </c>
      <c r="G52" s="26">
        <v>100.00851695999998</v>
      </c>
    </row>
    <row r="53" spans="1:7" ht="12.75">
      <c r="A53" s="5" t="s">
        <v>623</v>
      </c>
      <c r="B53" s="11"/>
      <c r="C53" s="11"/>
      <c r="D53" s="11"/>
      <c r="E53" s="11"/>
      <c r="F53" s="16">
        <v>-0.2378969999998808</v>
      </c>
      <c r="G53" s="26">
        <f>F53/F54*100</f>
        <v>-0.008516925069676275</v>
      </c>
    </row>
    <row r="54" spans="1:7" ht="13.5" thickBot="1">
      <c r="A54" s="7" t="s">
        <v>624</v>
      </c>
      <c r="B54" s="27"/>
      <c r="C54" s="27"/>
      <c r="D54" s="27"/>
      <c r="E54" s="27"/>
      <c r="F54" s="28">
        <v>2793.2264056999998</v>
      </c>
      <c r="G54" s="29">
        <f>SUM(G52:G53)</f>
        <v>100.00000003493031</v>
      </c>
    </row>
    <row r="57" ht="12.75">
      <c r="A57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22.7109375" style="0" customWidth="1"/>
    <col min="4" max="4" width="15.421875" style="0" customWidth="1"/>
    <col min="5" max="5" width="14.421875" style="0" customWidth="1"/>
    <col min="6" max="6" width="14.00390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658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4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203</v>
      </c>
      <c r="B10" s="13" t="s">
        <v>201</v>
      </c>
      <c r="C10" s="13" t="s">
        <v>13</v>
      </c>
      <c r="D10" s="13" t="s">
        <v>202</v>
      </c>
      <c r="E10" s="14">
        <v>160</v>
      </c>
      <c r="F10" s="14">
        <v>1597.9704267</v>
      </c>
      <c r="G10" s="25">
        <v>14.87043914</v>
      </c>
    </row>
    <row r="11" spans="1:7" ht="12.75">
      <c r="A11" s="10" t="s">
        <v>593</v>
      </c>
      <c r="B11" s="13" t="s">
        <v>592</v>
      </c>
      <c r="C11" s="13" t="s">
        <v>53</v>
      </c>
      <c r="D11" s="13" t="s">
        <v>215</v>
      </c>
      <c r="E11" s="14">
        <v>150</v>
      </c>
      <c r="F11" s="14">
        <v>1532.943</v>
      </c>
      <c r="G11" s="25">
        <v>14.26530504</v>
      </c>
    </row>
    <row r="12" spans="1:7" ht="12.75">
      <c r="A12" s="10" t="s">
        <v>587</v>
      </c>
      <c r="B12" s="13" t="s">
        <v>586</v>
      </c>
      <c r="C12" s="13" t="s">
        <v>99</v>
      </c>
      <c r="D12" s="13" t="s">
        <v>209</v>
      </c>
      <c r="E12" s="14">
        <v>100</v>
      </c>
      <c r="F12" s="14">
        <v>1000.814</v>
      </c>
      <c r="G12" s="25">
        <v>9.31340369</v>
      </c>
    </row>
    <row r="13" spans="1:7" ht="12.75">
      <c r="A13" s="10" t="s">
        <v>597</v>
      </c>
      <c r="B13" s="13" t="s">
        <v>596</v>
      </c>
      <c r="C13" s="13" t="s">
        <v>53</v>
      </c>
      <c r="D13" s="13" t="s">
        <v>167</v>
      </c>
      <c r="E13" s="14">
        <v>50</v>
      </c>
      <c r="F13" s="14">
        <v>509.707</v>
      </c>
      <c r="G13" s="25">
        <v>4.74324605</v>
      </c>
    </row>
    <row r="14" spans="1:7" ht="12.75">
      <c r="A14" s="10" t="s">
        <v>589</v>
      </c>
      <c r="B14" s="13" t="s">
        <v>588</v>
      </c>
      <c r="C14" s="13" t="s">
        <v>183</v>
      </c>
      <c r="D14" s="13" t="s">
        <v>209</v>
      </c>
      <c r="E14" s="14">
        <v>40</v>
      </c>
      <c r="F14" s="14">
        <v>506.883</v>
      </c>
      <c r="G14" s="25">
        <v>4.71696639</v>
      </c>
    </row>
    <row r="15" spans="1:7" ht="12.75">
      <c r="A15" s="10" t="s">
        <v>591</v>
      </c>
      <c r="B15" s="13" t="s">
        <v>590</v>
      </c>
      <c r="C15" s="13" t="s">
        <v>183</v>
      </c>
      <c r="D15" s="13" t="s">
        <v>209</v>
      </c>
      <c r="E15" s="14">
        <v>50</v>
      </c>
      <c r="F15" s="14">
        <v>505.9725</v>
      </c>
      <c r="G15" s="25">
        <v>4.70849344</v>
      </c>
    </row>
    <row r="16" spans="1:7" ht="12.75">
      <c r="A16" s="10" t="s">
        <v>251</v>
      </c>
      <c r="B16" s="13" t="s">
        <v>249</v>
      </c>
      <c r="C16" s="13" t="s">
        <v>53</v>
      </c>
      <c r="D16" s="13" t="s">
        <v>209</v>
      </c>
      <c r="E16" s="14">
        <v>50</v>
      </c>
      <c r="F16" s="14">
        <v>505.2385</v>
      </c>
      <c r="G16" s="25">
        <v>4.70166296</v>
      </c>
    </row>
    <row r="17" spans="1:7" ht="12.75">
      <c r="A17" s="10" t="s">
        <v>595</v>
      </c>
      <c r="B17" s="13" t="s">
        <v>594</v>
      </c>
      <c r="C17" s="13" t="s">
        <v>53</v>
      </c>
      <c r="D17" s="13" t="s">
        <v>167</v>
      </c>
      <c r="E17" s="14">
        <v>50000</v>
      </c>
      <c r="F17" s="14">
        <v>504.6915</v>
      </c>
      <c r="G17" s="25">
        <v>4.69657267</v>
      </c>
    </row>
    <row r="18" spans="1:7" ht="12.75">
      <c r="A18" s="10" t="s">
        <v>219</v>
      </c>
      <c r="B18" s="13" t="s">
        <v>217</v>
      </c>
      <c r="C18" s="13" t="s">
        <v>186</v>
      </c>
      <c r="D18" s="13" t="s">
        <v>218</v>
      </c>
      <c r="E18" s="14">
        <v>37</v>
      </c>
      <c r="F18" s="14">
        <v>381.4441</v>
      </c>
      <c r="G18" s="25">
        <v>3.54965347</v>
      </c>
    </row>
    <row r="19" spans="1:7" ht="12.75">
      <c r="A19" s="10" t="s">
        <v>315</v>
      </c>
      <c r="B19" s="13" t="s">
        <v>314</v>
      </c>
      <c r="C19" s="13" t="s">
        <v>53</v>
      </c>
      <c r="D19" s="13" t="s">
        <v>209</v>
      </c>
      <c r="E19" s="14">
        <v>27</v>
      </c>
      <c r="F19" s="14">
        <v>270.54972</v>
      </c>
      <c r="G19" s="25">
        <v>2.51768936</v>
      </c>
    </row>
    <row r="20" spans="1:7" ht="12.75">
      <c r="A20" s="10" t="s">
        <v>301</v>
      </c>
      <c r="B20" s="13" t="s">
        <v>299</v>
      </c>
      <c r="C20" s="13" t="s">
        <v>53</v>
      </c>
      <c r="D20" s="13" t="s">
        <v>209</v>
      </c>
      <c r="E20" s="14">
        <v>10</v>
      </c>
      <c r="F20" s="14">
        <v>100.0119867</v>
      </c>
      <c r="G20" s="25">
        <v>0.93069442</v>
      </c>
    </row>
    <row r="21" spans="1:7" ht="12.75">
      <c r="A21" s="5" t="s">
        <v>619</v>
      </c>
      <c r="B21" s="11"/>
      <c r="C21" s="11"/>
      <c r="D21" s="11"/>
      <c r="E21" s="15">
        <v>50674</v>
      </c>
      <c r="F21" s="16">
        <v>7416.2257334000005</v>
      </c>
      <c r="G21" s="26">
        <v>69.01412663</v>
      </c>
    </row>
    <row r="22" spans="1:7" ht="12.75">
      <c r="A22" s="22"/>
      <c r="B22" s="11"/>
      <c r="C22" s="11"/>
      <c r="D22" s="11"/>
      <c r="E22" s="15"/>
      <c r="F22" s="16"/>
      <c r="G22" s="26"/>
    </row>
    <row r="23" spans="1:7" ht="12.75">
      <c r="A23" s="5" t="s">
        <v>629</v>
      </c>
      <c r="B23" s="11"/>
      <c r="C23" s="11"/>
      <c r="D23" s="11"/>
      <c r="E23" s="15"/>
      <c r="F23" s="16"/>
      <c r="G23" s="26"/>
    </row>
    <row r="24" spans="1:7" ht="12.75">
      <c r="A24" s="5" t="s">
        <v>625</v>
      </c>
      <c r="B24" s="11"/>
      <c r="C24" s="11"/>
      <c r="D24" s="11"/>
      <c r="E24" s="11"/>
      <c r="F24" s="11"/>
      <c r="G24" s="21"/>
    </row>
    <row r="25" spans="1:7" ht="12.75">
      <c r="A25" s="10" t="s">
        <v>585</v>
      </c>
      <c r="B25" s="13" t="s">
        <v>584</v>
      </c>
      <c r="C25" s="13" t="s">
        <v>99</v>
      </c>
      <c r="D25" s="13" t="s">
        <v>161</v>
      </c>
      <c r="E25" s="14">
        <v>2500000</v>
      </c>
      <c r="F25" s="14">
        <v>2324.325</v>
      </c>
      <c r="G25" s="25">
        <v>21.62977041</v>
      </c>
    </row>
    <row r="26" spans="1:7" ht="12.75">
      <c r="A26" s="10" t="s">
        <v>159</v>
      </c>
      <c r="B26" s="13" t="s">
        <v>157</v>
      </c>
      <c r="C26" s="13" t="s">
        <v>99</v>
      </c>
      <c r="D26" s="13" t="s">
        <v>158</v>
      </c>
      <c r="E26" s="14">
        <v>500000</v>
      </c>
      <c r="F26" s="14">
        <v>463.839</v>
      </c>
      <c r="G26" s="25">
        <v>4.3164063</v>
      </c>
    </row>
    <row r="27" spans="1:7" ht="12.75">
      <c r="A27" s="10" t="s">
        <v>278</v>
      </c>
      <c r="B27" s="13" t="s">
        <v>277</v>
      </c>
      <c r="C27" s="13" t="s">
        <v>99</v>
      </c>
      <c r="D27" s="13" t="s">
        <v>161</v>
      </c>
      <c r="E27" s="14">
        <v>94000</v>
      </c>
      <c r="F27" s="14">
        <v>93.40761199999999</v>
      </c>
      <c r="G27" s="25">
        <v>0.86923524</v>
      </c>
    </row>
    <row r="28" spans="1:7" ht="12.75">
      <c r="A28" s="5" t="s">
        <v>619</v>
      </c>
      <c r="B28" s="11"/>
      <c r="C28" s="11"/>
      <c r="D28" s="11"/>
      <c r="E28" s="15">
        <v>3094000</v>
      </c>
      <c r="F28" s="16">
        <v>2881.5716119999997</v>
      </c>
      <c r="G28" s="26">
        <v>26.815411949999998</v>
      </c>
    </row>
    <row r="29" spans="1:7" ht="12.75">
      <c r="A29" s="22"/>
      <c r="B29" s="11"/>
      <c r="C29" s="11"/>
      <c r="D29" s="11"/>
      <c r="E29" s="15"/>
      <c r="F29" s="16"/>
      <c r="G29" s="26"/>
    </row>
    <row r="30" spans="1:7" ht="12.75">
      <c r="A30" s="5" t="s">
        <v>628</v>
      </c>
      <c r="B30" s="11"/>
      <c r="C30" s="11"/>
      <c r="D30" s="11"/>
      <c r="E30" s="15"/>
      <c r="F30" s="16"/>
      <c r="G30" s="26"/>
    </row>
    <row r="31" spans="1:7" ht="12.75">
      <c r="A31" s="10" t="s">
        <v>10</v>
      </c>
      <c r="B31" s="13" t="s">
        <v>8</v>
      </c>
      <c r="C31" s="13" t="s">
        <v>9</v>
      </c>
      <c r="D31" s="13" t="s">
        <v>8</v>
      </c>
      <c r="E31" s="14">
        <v>6897652</v>
      </c>
      <c r="F31" s="14">
        <v>68.9196063</v>
      </c>
      <c r="G31" s="25">
        <v>0.64135405</v>
      </c>
    </row>
    <row r="32" spans="1:7" ht="12.75">
      <c r="A32" s="5" t="s">
        <v>619</v>
      </c>
      <c r="B32" s="11"/>
      <c r="C32" s="11"/>
      <c r="D32" s="11"/>
      <c r="E32" s="15">
        <v>6897652</v>
      </c>
      <c r="F32" s="16">
        <v>68.9196063</v>
      </c>
      <c r="G32" s="26">
        <v>0.64135405</v>
      </c>
    </row>
    <row r="33" spans="1:7" ht="12.75">
      <c r="A33" s="5" t="s">
        <v>622</v>
      </c>
      <c r="B33" s="11"/>
      <c r="C33" s="11"/>
      <c r="D33" s="11"/>
      <c r="E33" s="15">
        <v>10042326</v>
      </c>
      <c r="F33" s="16">
        <v>10366.7169517</v>
      </c>
      <c r="G33" s="26">
        <v>96.47089262999998</v>
      </c>
    </row>
    <row r="34" spans="1:7" ht="12.75">
      <c r="A34" s="5" t="s">
        <v>623</v>
      </c>
      <c r="B34" s="11"/>
      <c r="C34" s="11"/>
      <c r="D34" s="11"/>
      <c r="E34" s="11"/>
      <c r="F34" s="16">
        <v>373.98</v>
      </c>
      <c r="G34" s="26">
        <v>3.53</v>
      </c>
    </row>
    <row r="35" spans="1:7" ht="13.5" thickBot="1">
      <c r="A35" s="7" t="s">
        <v>624</v>
      </c>
      <c r="B35" s="27"/>
      <c r="C35" s="27"/>
      <c r="D35" s="27"/>
      <c r="E35" s="27"/>
      <c r="F35" s="28">
        <v>10740.69</v>
      </c>
      <c r="G35" s="29">
        <v>100</v>
      </c>
    </row>
    <row r="38" ht="12.75">
      <c r="A38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61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1" width="52.421875" style="0" customWidth="1"/>
    <col min="2" max="2" width="14.00390625" style="0" customWidth="1"/>
    <col min="3" max="3" width="22.421875" style="0" customWidth="1"/>
    <col min="4" max="4" width="6.140625" style="0" bestFit="1" customWidth="1"/>
    <col min="5" max="5" width="14.421875" style="0" customWidth="1"/>
    <col min="6" max="6" width="14.71093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651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5" t="s">
        <v>650</v>
      </c>
      <c r="B9" s="11"/>
      <c r="C9" s="11"/>
      <c r="D9" s="11"/>
      <c r="E9" s="11"/>
      <c r="F9" s="11"/>
      <c r="G9" s="21"/>
    </row>
    <row r="10" spans="1:7" ht="12.75">
      <c r="A10" s="5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44</v>
      </c>
      <c r="B11" s="13" t="s">
        <v>43</v>
      </c>
      <c r="C11" s="13" t="s">
        <v>45</v>
      </c>
      <c r="D11" s="13" t="s">
        <v>8</v>
      </c>
      <c r="E11" s="14">
        <v>65000</v>
      </c>
      <c r="F11" s="14">
        <v>829.9525</v>
      </c>
      <c r="G11" s="25">
        <v>5.69871213</v>
      </c>
    </row>
    <row r="12" spans="1:7" ht="12.75">
      <c r="A12" s="10" t="s">
        <v>48</v>
      </c>
      <c r="B12" s="13" t="s">
        <v>47</v>
      </c>
      <c r="C12" s="13" t="s">
        <v>49</v>
      </c>
      <c r="D12" s="13" t="s">
        <v>8</v>
      </c>
      <c r="E12" s="14">
        <v>3000</v>
      </c>
      <c r="F12" s="14">
        <v>762.6405</v>
      </c>
      <c r="G12" s="25">
        <v>5.23652699</v>
      </c>
    </row>
    <row r="13" spans="1:7" ht="12.75">
      <c r="A13" s="10" t="s">
        <v>394</v>
      </c>
      <c r="B13" s="13" t="s">
        <v>393</v>
      </c>
      <c r="C13" s="13" t="s">
        <v>24</v>
      </c>
      <c r="D13" s="13" t="s">
        <v>8</v>
      </c>
      <c r="E13" s="14">
        <v>37000</v>
      </c>
      <c r="F13" s="14">
        <v>743.108</v>
      </c>
      <c r="G13" s="25">
        <v>5.10241077</v>
      </c>
    </row>
    <row r="14" spans="1:7" ht="12.75">
      <c r="A14" s="10" t="s">
        <v>396</v>
      </c>
      <c r="B14" s="13" t="s">
        <v>395</v>
      </c>
      <c r="C14" s="13" t="s">
        <v>103</v>
      </c>
      <c r="D14" s="13" t="s">
        <v>8</v>
      </c>
      <c r="E14" s="14">
        <v>20000</v>
      </c>
      <c r="F14" s="14">
        <v>739.47</v>
      </c>
      <c r="G14" s="25">
        <v>5.07743113</v>
      </c>
    </row>
    <row r="15" spans="1:7" ht="12.75">
      <c r="A15" s="10" t="s">
        <v>300</v>
      </c>
      <c r="B15" s="13" t="s">
        <v>380</v>
      </c>
      <c r="C15" s="13" t="s">
        <v>53</v>
      </c>
      <c r="D15" s="13" t="s">
        <v>8</v>
      </c>
      <c r="E15" s="14">
        <v>48000</v>
      </c>
      <c r="F15" s="14">
        <v>631.536</v>
      </c>
      <c r="G15" s="25">
        <v>4.3363227</v>
      </c>
    </row>
    <row r="16" spans="1:7" ht="12.75">
      <c r="A16" s="10" t="s">
        <v>114</v>
      </c>
      <c r="B16" s="13" t="s">
        <v>111</v>
      </c>
      <c r="C16" s="13" t="s">
        <v>112</v>
      </c>
      <c r="D16" s="13" t="s">
        <v>8</v>
      </c>
      <c r="E16" s="14">
        <v>35000</v>
      </c>
      <c r="F16" s="14">
        <v>601.8775</v>
      </c>
      <c r="G16" s="25">
        <v>4.13267821</v>
      </c>
    </row>
    <row r="17" spans="1:7" ht="12.75">
      <c r="A17" s="10" t="s">
        <v>98</v>
      </c>
      <c r="B17" s="13" t="s">
        <v>97</v>
      </c>
      <c r="C17" s="13" t="s">
        <v>99</v>
      </c>
      <c r="D17" s="13" t="s">
        <v>8</v>
      </c>
      <c r="E17" s="14">
        <v>55000</v>
      </c>
      <c r="F17" s="14">
        <v>562.485</v>
      </c>
      <c r="G17" s="25">
        <v>3.86219704</v>
      </c>
    </row>
    <row r="18" spans="1:7" ht="12.75">
      <c r="A18" s="10" t="s">
        <v>418</v>
      </c>
      <c r="B18" s="13" t="s">
        <v>417</v>
      </c>
      <c r="C18" s="13" t="s">
        <v>99</v>
      </c>
      <c r="D18" s="13" t="s">
        <v>8</v>
      </c>
      <c r="E18" s="14">
        <v>100000</v>
      </c>
      <c r="F18" s="14">
        <v>560.2</v>
      </c>
      <c r="G18" s="25">
        <v>3.84650752</v>
      </c>
    </row>
    <row r="19" spans="1:7" ht="12.75">
      <c r="A19" s="10" t="s">
        <v>148</v>
      </c>
      <c r="B19" s="13" t="s">
        <v>147</v>
      </c>
      <c r="C19" s="13" t="s">
        <v>103</v>
      </c>
      <c r="D19" s="13" t="s">
        <v>8</v>
      </c>
      <c r="E19" s="14">
        <v>100000</v>
      </c>
      <c r="F19" s="14">
        <v>550.2</v>
      </c>
      <c r="G19" s="25">
        <v>3.77784441</v>
      </c>
    </row>
    <row r="20" spans="1:7" ht="12.75">
      <c r="A20" s="10" t="s">
        <v>382</v>
      </c>
      <c r="B20" s="13" t="s">
        <v>381</v>
      </c>
      <c r="C20" s="13" t="s">
        <v>99</v>
      </c>
      <c r="D20" s="13" t="s">
        <v>8</v>
      </c>
      <c r="E20" s="14">
        <v>155000</v>
      </c>
      <c r="F20" s="14">
        <v>489.025</v>
      </c>
      <c r="G20" s="25">
        <v>3.35779782</v>
      </c>
    </row>
    <row r="21" spans="1:7" ht="12.75">
      <c r="A21" s="10" t="s">
        <v>65</v>
      </c>
      <c r="B21" s="13" t="s">
        <v>64</v>
      </c>
      <c r="C21" s="13" t="s">
        <v>45</v>
      </c>
      <c r="D21" s="13" t="s">
        <v>8</v>
      </c>
      <c r="E21" s="14">
        <v>50000</v>
      </c>
      <c r="F21" s="14">
        <v>440.325</v>
      </c>
      <c r="G21" s="25">
        <v>3.02340847</v>
      </c>
    </row>
    <row r="22" spans="1:7" ht="12.75">
      <c r="A22" s="10" t="s">
        <v>374</v>
      </c>
      <c r="B22" s="13" t="s">
        <v>373</v>
      </c>
      <c r="C22" s="13" t="s">
        <v>134</v>
      </c>
      <c r="D22" s="13" t="s">
        <v>8</v>
      </c>
      <c r="E22" s="14">
        <v>12000</v>
      </c>
      <c r="F22" s="14">
        <v>434.682</v>
      </c>
      <c r="G22" s="25">
        <v>2.98466188</v>
      </c>
    </row>
    <row r="23" spans="1:7" ht="12.75">
      <c r="A23" s="10" t="s">
        <v>144</v>
      </c>
      <c r="B23" s="13" t="s">
        <v>143</v>
      </c>
      <c r="C23" s="13" t="s">
        <v>59</v>
      </c>
      <c r="D23" s="13" t="s">
        <v>8</v>
      </c>
      <c r="E23" s="14">
        <v>17000</v>
      </c>
      <c r="F23" s="14">
        <v>434.1715</v>
      </c>
      <c r="G23" s="25">
        <v>2.98115662</v>
      </c>
    </row>
    <row r="24" spans="1:7" ht="12.75">
      <c r="A24" s="10" t="s">
        <v>118</v>
      </c>
      <c r="B24" s="13" t="s">
        <v>117</v>
      </c>
      <c r="C24" s="13" t="s">
        <v>103</v>
      </c>
      <c r="D24" s="13" t="s">
        <v>8</v>
      </c>
      <c r="E24" s="14">
        <v>35000</v>
      </c>
      <c r="F24" s="14">
        <v>415.73</v>
      </c>
      <c r="G24" s="25">
        <v>2.85453155</v>
      </c>
    </row>
    <row r="25" spans="1:7" ht="12.75">
      <c r="A25" s="10" t="s">
        <v>110</v>
      </c>
      <c r="B25" s="13" t="s">
        <v>109</v>
      </c>
      <c r="C25" s="13" t="s">
        <v>99</v>
      </c>
      <c r="D25" s="13" t="s">
        <v>8</v>
      </c>
      <c r="E25" s="14">
        <v>30000</v>
      </c>
      <c r="F25" s="14">
        <v>393.975</v>
      </c>
      <c r="G25" s="25">
        <v>2.70515495</v>
      </c>
    </row>
    <row r="26" spans="1:7" ht="12.75">
      <c r="A26" s="10" t="s">
        <v>379</v>
      </c>
      <c r="B26" s="13" t="s">
        <v>378</v>
      </c>
      <c r="C26" s="13" t="s">
        <v>59</v>
      </c>
      <c r="D26" s="13" t="s">
        <v>8</v>
      </c>
      <c r="E26" s="14">
        <v>40000</v>
      </c>
      <c r="F26" s="14">
        <v>392.16</v>
      </c>
      <c r="G26" s="25">
        <v>2.69269259</v>
      </c>
    </row>
    <row r="27" spans="1:7" ht="12.75">
      <c r="A27" s="10" t="s">
        <v>94</v>
      </c>
      <c r="B27" s="13" t="s">
        <v>93</v>
      </c>
      <c r="C27" s="13" t="s">
        <v>27</v>
      </c>
      <c r="D27" s="13" t="s">
        <v>8</v>
      </c>
      <c r="E27" s="14">
        <v>6000</v>
      </c>
      <c r="F27" s="14">
        <v>378</v>
      </c>
      <c r="G27" s="25">
        <v>2.59546563</v>
      </c>
    </row>
    <row r="28" spans="1:7" ht="12.75">
      <c r="A28" s="10" t="s">
        <v>567</v>
      </c>
      <c r="B28" s="13" t="s">
        <v>566</v>
      </c>
      <c r="C28" s="13" t="s">
        <v>31</v>
      </c>
      <c r="D28" s="13" t="s">
        <v>8</v>
      </c>
      <c r="E28" s="14">
        <v>27000</v>
      </c>
      <c r="F28" s="14">
        <v>377.1225</v>
      </c>
      <c r="G28" s="25">
        <v>2.58944044</v>
      </c>
    </row>
    <row r="29" spans="1:7" ht="12.75">
      <c r="A29" s="10" t="s">
        <v>140</v>
      </c>
      <c r="B29" s="13" t="s">
        <v>139</v>
      </c>
      <c r="C29" s="13" t="s">
        <v>24</v>
      </c>
      <c r="D29" s="13" t="s">
        <v>8</v>
      </c>
      <c r="E29" s="14">
        <v>35000</v>
      </c>
      <c r="F29" s="14">
        <v>358.365</v>
      </c>
      <c r="G29" s="25">
        <v>2.46064561</v>
      </c>
    </row>
    <row r="30" spans="1:7" ht="12.75">
      <c r="A30" s="10" t="s">
        <v>388</v>
      </c>
      <c r="B30" s="13" t="s">
        <v>387</v>
      </c>
      <c r="C30" s="13" t="s">
        <v>99</v>
      </c>
      <c r="D30" s="13" t="s">
        <v>8</v>
      </c>
      <c r="E30" s="14">
        <v>40000</v>
      </c>
      <c r="F30" s="14">
        <v>354.4</v>
      </c>
      <c r="G30" s="25">
        <v>2.43342068</v>
      </c>
    </row>
    <row r="31" spans="1:7" ht="12.75">
      <c r="A31" s="10" t="s">
        <v>241</v>
      </c>
      <c r="B31" s="13" t="s">
        <v>240</v>
      </c>
      <c r="C31" s="13" t="s">
        <v>24</v>
      </c>
      <c r="D31" s="13" t="s">
        <v>8</v>
      </c>
      <c r="E31" s="14">
        <v>10000</v>
      </c>
      <c r="F31" s="14">
        <v>348.875</v>
      </c>
      <c r="G31" s="25">
        <v>2.39548431</v>
      </c>
    </row>
    <row r="32" spans="1:7" ht="12.75">
      <c r="A32" s="10" t="s">
        <v>104</v>
      </c>
      <c r="B32" s="13" t="s">
        <v>102</v>
      </c>
      <c r="C32" s="13" t="s">
        <v>103</v>
      </c>
      <c r="D32" s="13" t="s">
        <v>8</v>
      </c>
      <c r="E32" s="14">
        <v>13000</v>
      </c>
      <c r="F32" s="14">
        <v>343.174</v>
      </c>
      <c r="G32" s="25">
        <v>2.35633947</v>
      </c>
    </row>
    <row r="33" spans="1:7" ht="12.75">
      <c r="A33" s="10" t="s">
        <v>61</v>
      </c>
      <c r="B33" s="13" t="s">
        <v>60</v>
      </c>
      <c r="C33" s="13" t="s">
        <v>27</v>
      </c>
      <c r="D33" s="13" t="s">
        <v>8</v>
      </c>
      <c r="E33" s="14">
        <v>15000</v>
      </c>
      <c r="F33" s="14">
        <v>302.145</v>
      </c>
      <c r="G33" s="25">
        <v>2.07462159</v>
      </c>
    </row>
    <row r="34" spans="1:7" ht="12.75">
      <c r="A34" s="10" t="s">
        <v>416</v>
      </c>
      <c r="B34" s="13" t="s">
        <v>415</v>
      </c>
      <c r="C34" s="13" t="s">
        <v>134</v>
      </c>
      <c r="D34" s="13" t="s">
        <v>8</v>
      </c>
      <c r="E34" s="14">
        <v>10000</v>
      </c>
      <c r="F34" s="14">
        <v>287.79</v>
      </c>
      <c r="G34" s="25">
        <v>1.97605569</v>
      </c>
    </row>
    <row r="35" spans="1:7" ht="12.75">
      <c r="A35" s="10" t="s">
        <v>250</v>
      </c>
      <c r="B35" s="13" t="s">
        <v>541</v>
      </c>
      <c r="C35" s="13" t="s">
        <v>53</v>
      </c>
      <c r="D35" s="13" t="s">
        <v>8</v>
      </c>
      <c r="E35" s="14">
        <v>65000</v>
      </c>
      <c r="F35" s="14">
        <v>284.44</v>
      </c>
      <c r="G35" s="25">
        <v>1.95305355</v>
      </c>
    </row>
    <row r="36" spans="1:7" ht="12.75">
      <c r="A36" s="10" t="s">
        <v>408</v>
      </c>
      <c r="B36" s="13" t="s">
        <v>407</v>
      </c>
      <c r="C36" s="13" t="s">
        <v>99</v>
      </c>
      <c r="D36" s="13" t="s">
        <v>8</v>
      </c>
      <c r="E36" s="14">
        <v>100000</v>
      </c>
      <c r="F36" s="14">
        <v>267.05</v>
      </c>
      <c r="G36" s="25">
        <v>1.8336484</v>
      </c>
    </row>
    <row r="37" spans="1:7" ht="12.75">
      <c r="A37" s="10" t="s">
        <v>101</v>
      </c>
      <c r="B37" s="13" t="s">
        <v>100</v>
      </c>
      <c r="C37" s="13" t="s">
        <v>27</v>
      </c>
      <c r="D37" s="13" t="s">
        <v>8</v>
      </c>
      <c r="E37" s="14">
        <v>25000</v>
      </c>
      <c r="F37" s="14">
        <v>218.3875</v>
      </c>
      <c r="G37" s="25">
        <v>1.49951653</v>
      </c>
    </row>
    <row r="38" spans="1:7" ht="12.75">
      <c r="A38" s="10" t="s">
        <v>528</v>
      </c>
      <c r="B38" s="13" t="s">
        <v>527</v>
      </c>
      <c r="C38" s="13" t="s">
        <v>27</v>
      </c>
      <c r="D38" s="13" t="s">
        <v>8</v>
      </c>
      <c r="E38" s="14">
        <v>75000</v>
      </c>
      <c r="F38" s="14">
        <v>199.1625</v>
      </c>
      <c r="G38" s="25">
        <v>1.3675117</v>
      </c>
    </row>
    <row r="39" spans="1:7" ht="12.75">
      <c r="A39" s="10" t="s">
        <v>549</v>
      </c>
      <c r="B39" s="13" t="s">
        <v>548</v>
      </c>
      <c r="C39" s="13" t="s">
        <v>59</v>
      </c>
      <c r="D39" s="13" t="s">
        <v>8</v>
      </c>
      <c r="E39" s="14">
        <v>6000</v>
      </c>
      <c r="F39" s="14">
        <v>195.603</v>
      </c>
      <c r="G39" s="25">
        <v>1.34307107</v>
      </c>
    </row>
    <row r="40" spans="1:7" ht="12.75">
      <c r="A40" s="10" t="s">
        <v>67</v>
      </c>
      <c r="B40" s="13" t="s">
        <v>66</v>
      </c>
      <c r="C40" s="13" t="s">
        <v>68</v>
      </c>
      <c r="D40" s="13" t="s">
        <v>8</v>
      </c>
      <c r="E40" s="14">
        <v>1200</v>
      </c>
      <c r="F40" s="14">
        <v>190.8978</v>
      </c>
      <c r="G40" s="25">
        <v>1.3107637</v>
      </c>
    </row>
    <row r="41" spans="1:7" ht="12.75">
      <c r="A41" s="10" t="s">
        <v>530</v>
      </c>
      <c r="B41" s="13" t="s">
        <v>529</v>
      </c>
      <c r="C41" s="13" t="s">
        <v>24</v>
      </c>
      <c r="D41" s="13" t="s">
        <v>8</v>
      </c>
      <c r="E41" s="14">
        <v>10000</v>
      </c>
      <c r="F41" s="14">
        <v>178.545</v>
      </c>
      <c r="G41" s="25">
        <v>1.22594553</v>
      </c>
    </row>
    <row r="42" spans="1:7" ht="12.75">
      <c r="A42" s="10" t="s">
        <v>392</v>
      </c>
      <c r="B42" s="13" t="s">
        <v>391</v>
      </c>
      <c r="C42" s="13" t="s">
        <v>27</v>
      </c>
      <c r="D42" s="13" t="s">
        <v>8</v>
      </c>
      <c r="E42" s="14">
        <v>50000</v>
      </c>
      <c r="F42" s="14">
        <v>162.925</v>
      </c>
      <c r="G42" s="25">
        <v>1.11869375</v>
      </c>
    </row>
    <row r="43" spans="1:7" ht="12.75">
      <c r="A43" s="10" t="s">
        <v>536</v>
      </c>
      <c r="B43" s="13" t="s">
        <v>535</v>
      </c>
      <c r="C43" s="13" t="s">
        <v>239</v>
      </c>
      <c r="D43" s="13" t="s">
        <v>8</v>
      </c>
      <c r="E43" s="14">
        <v>25000</v>
      </c>
      <c r="F43" s="14">
        <v>162.45</v>
      </c>
      <c r="G43" s="25">
        <v>1.11543225</v>
      </c>
    </row>
    <row r="44" spans="1:7" ht="12.75">
      <c r="A44" s="10" t="s">
        <v>524</v>
      </c>
      <c r="B44" s="13" t="s">
        <v>523</v>
      </c>
      <c r="C44" s="13" t="s">
        <v>13</v>
      </c>
      <c r="D44" s="13" t="s">
        <v>8</v>
      </c>
      <c r="E44" s="14">
        <v>10000</v>
      </c>
      <c r="F44" s="14">
        <v>158.39</v>
      </c>
      <c r="G44" s="25">
        <v>1.08755503</v>
      </c>
    </row>
    <row r="45" spans="1:7" ht="12.75">
      <c r="A45" s="10" t="s">
        <v>572</v>
      </c>
      <c r="B45" s="13" t="s">
        <v>570</v>
      </c>
      <c r="C45" s="13" t="s">
        <v>571</v>
      </c>
      <c r="D45" s="13" t="s">
        <v>8</v>
      </c>
      <c r="E45" s="14">
        <v>35000</v>
      </c>
      <c r="F45" s="14">
        <v>155.2425</v>
      </c>
      <c r="G45" s="25">
        <v>1.06594331</v>
      </c>
    </row>
    <row r="46" spans="1:7" ht="12.75">
      <c r="A46" s="10" t="s">
        <v>351</v>
      </c>
      <c r="B46" s="13" t="s">
        <v>350</v>
      </c>
      <c r="C46" s="13" t="s">
        <v>134</v>
      </c>
      <c r="D46" s="13" t="s">
        <v>8</v>
      </c>
      <c r="E46" s="14">
        <v>9000</v>
      </c>
      <c r="F46" s="14">
        <v>140.6475</v>
      </c>
      <c r="G46" s="25">
        <v>0.9657295</v>
      </c>
    </row>
    <row r="47" spans="1:7" ht="12.75">
      <c r="A47" s="10" t="s">
        <v>82</v>
      </c>
      <c r="B47" s="13" t="s">
        <v>81</v>
      </c>
      <c r="C47" s="13" t="s">
        <v>24</v>
      </c>
      <c r="D47" s="13" t="s">
        <v>8</v>
      </c>
      <c r="E47" s="14">
        <v>4000</v>
      </c>
      <c r="F47" s="14">
        <v>137.026</v>
      </c>
      <c r="G47" s="25">
        <v>0.94086316</v>
      </c>
    </row>
    <row r="48" spans="1:7" ht="12.75">
      <c r="A48" s="10" t="s">
        <v>510</v>
      </c>
      <c r="B48" s="13" t="s">
        <v>508</v>
      </c>
      <c r="C48" s="13" t="s">
        <v>509</v>
      </c>
      <c r="D48" s="13" t="s">
        <v>8</v>
      </c>
      <c r="E48" s="14">
        <v>8000</v>
      </c>
      <c r="F48" s="14">
        <v>133.112</v>
      </c>
      <c r="G48" s="25">
        <v>0.91398841</v>
      </c>
    </row>
    <row r="49" spans="1:7" ht="12.75">
      <c r="A49" s="10" t="s">
        <v>521</v>
      </c>
      <c r="B49" s="13" t="s">
        <v>520</v>
      </c>
      <c r="C49" s="13" t="s">
        <v>53</v>
      </c>
      <c r="D49" s="13" t="s">
        <v>8</v>
      </c>
      <c r="E49" s="14">
        <v>10010</v>
      </c>
      <c r="F49" s="14">
        <v>129.754625</v>
      </c>
      <c r="G49" s="25">
        <v>0.89093563</v>
      </c>
    </row>
    <row r="50" spans="1:7" ht="12.75">
      <c r="A50" s="5" t="s">
        <v>619</v>
      </c>
      <c r="B50" s="11"/>
      <c r="C50" s="11"/>
      <c r="D50" s="11"/>
      <c r="E50" s="15">
        <v>1391210</v>
      </c>
      <c r="F50" s="16">
        <v>14445.042925</v>
      </c>
      <c r="G50" s="26">
        <v>99.18415972</v>
      </c>
    </row>
    <row r="51" spans="1:7" ht="12.75">
      <c r="A51" s="22"/>
      <c r="B51" s="11"/>
      <c r="C51" s="11"/>
      <c r="D51" s="11"/>
      <c r="E51" s="15"/>
      <c r="F51" s="16"/>
      <c r="G51" s="26"/>
    </row>
    <row r="52" spans="1:7" ht="12.75">
      <c r="A52" s="5" t="s">
        <v>621</v>
      </c>
      <c r="B52" s="11"/>
      <c r="C52" s="11"/>
      <c r="D52" s="11"/>
      <c r="E52" s="15"/>
      <c r="F52" s="16"/>
      <c r="G52" s="26"/>
    </row>
    <row r="53" spans="1:7" ht="12.75">
      <c r="A53" s="5" t="s">
        <v>628</v>
      </c>
      <c r="B53" s="11"/>
      <c r="C53" s="11"/>
      <c r="D53" s="11"/>
      <c r="E53" s="15"/>
      <c r="F53" s="16"/>
      <c r="G53" s="26"/>
    </row>
    <row r="54" spans="1:7" ht="12.75">
      <c r="A54" s="10" t="s">
        <v>10</v>
      </c>
      <c r="B54" s="13" t="s">
        <v>8</v>
      </c>
      <c r="C54" s="13" t="s">
        <v>9</v>
      </c>
      <c r="D54" s="13" t="s">
        <v>8</v>
      </c>
      <c r="E54" s="14">
        <v>12211661</v>
      </c>
      <c r="F54" s="14">
        <v>122.0158494</v>
      </c>
      <c r="G54" s="25">
        <v>0.83779879</v>
      </c>
    </row>
    <row r="55" spans="1:7" ht="12.75">
      <c r="A55" s="5" t="s">
        <v>619</v>
      </c>
      <c r="B55" s="11"/>
      <c r="C55" s="11"/>
      <c r="D55" s="11"/>
      <c r="E55" s="15">
        <v>12211661</v>
      </c>
      <c r="F55" s="16">
        <v>122.0158494</v>
      </c>
      <c r="G55" s="26">
        <v>0.83779879</v>
      </c>
    </row>
    <row r="56" spans="1:7" ht="12.75">
      <c r="A56" s="5" t="s">
        <v>622</v>
      </c>
      <c r="B56" s="11"/>
      <c r="C56" s="11"/>
      <c r="D56" s="11"/>
      <c r="E56" s="15">
        <v>13602871</v>
      </c>
      <c r="F56" s="16">
        <v>14567.0587744</v>
      </c>
      <c r="G56" s="26">
        <v>100.02195850999999</v>
      </c>
    </row>
    <row r="57" spans="1:7" ht="12.75">
      <c r="A57" s="5" t="s">
        <v>623</v>
      </c>
      <c r="B57" s="11"/>
      <c r="C57" s="11"/>
      <c r="D57" s="11"/>
      <c r="E57" s="11"/>
      <c r="F57" s="16">
        <v>-28.26</v>
      </c>
      <c r="G57" s="26">
        <v>-0.02</v>
      </c>
    </row>
    <row r="58" spans="1:7" ht="13.5" thickBot="1">
      <c r="A58" s="7" t="s">
        <v>624</v>
      </c>
      <c r="B58" s="27"/>
      <c r="C58" s="27"/>
      <c r="D58" s="27"/>
      <c r="E58" s="27"/>
      <c r="F58" s="28">
        <v>14538.8</v>
      </c>
      <c r="G58" s="29">
        <v>100.0000000262559</v>
      </c>
    </row>
    <row r="61" ht="12.75">
      <c r="A61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2.28125" style="0" customWidth="1"/>
    <col min="2" max="2" width="15.8515625" style="0" customWidth="1"/>
    <col min="3" max="3" width="22.421875" style="0" customWidth="1"/>
    <col min="4" max="4" width="13.7109375" style="0" customWidth="1"/>
    <col min="5" max="5" width="12.7109375" style="0" bestFit="1" customWidth="1"/>
    <col min="6" max="6" width="13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652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614</v>
      </c>
      <c r="B10" s="13" t="s">
        <v>613</v>
      </c>
      <c r="C10" s="13" t="s">
        <v>53</v>
      </c>
      <c r="D10" s="13" t="s">
        <v>282</v>
      </c>
      <c r="E10" s="14">
        <v>250</v>
      </c>
      <c r="F10" s="14">
        <v>2509.53</v>
      </c>
      <c r="G10" s="25">
        <v>10.06062722</v>
      </c>
    </row>
    <row r="11" spans="1:7" ht="12.75">
      <c r="A11" s="10" t="s">
        <v>589</v>
      </c>
      <c r="B11" s="13" t="s">
        <v>588</v>
      </c>
      <c r="C11" s="13" t="s">
        <v>183</v>
      </c>
      <c r="D11" s="13" t="s">
        <v>209</v>
      </c>
      <c r="E11" s="14">
        <v>80</v>
      </c>
      <c r="F11" s="14">
        <v>1013.766</v>
      </c>
      <c r="G11" s="25">
        <v>4.06415616</v>
      </c>
    </row>
    <row r="12" spans="1:7" ht="12.75">
      <c r="A12" s="10" t="s">
        <v>612</v>
      </c>
      <c r="B12" s="13" t="s">
        <v>611</v>
      </c>
      <c r="C12" s="13" t="s">
        <v>53</v>
      </c>
      <c r="D12" s="13" t="s">
        <v>167</v>
      </c>
      <c r="E12" s="14">
        <v>100</v>
      </c>
      <c r="F12" s="14">
        <v>1008.151</v>
      </c>
      <c r="G12" s="25">
        <v>4.0416458</v>
      </c>
    </row>
    <row r="13" spans="1:7" ht="12.75">
      <c r="A13" s="5" t="s">
        <v>619</v>
      </c>
      <c r="B13" s="11"/>
      <c r="C13" s="11"/>
      <c r="D13" s="11"/>
      <c r="E13" s="15">
        <v>430</v>
      </c>
      <c r="F13" s="16">
        <v>4531.447</v>
      </c>
      <c r="G13" s="26">
        <v>18.16642918</v>
      </c>
    </row>
    <row r="14" spans="1:7" ht="12.75">
      <c r="A14" s="22"/>
      <c r="B14" s="11"/>
      <c r="C14" s="11"/>
      <c r="D14" s="11"/>
      <c r="E14" s="15"/>
      <c r="F14" s="16"/>
      <c r="G14" s="26"/>
    </row>
    <row r="15" spans="1:7" ht="12.75">
      <c r="A15" s="5" t="s">
        <v>629</v>
      </c>
      <c r="B15" s="11"/>
      <c r="C15" s="11"/>
      <c r="D15" s="11"/>
      <c r="E15" s="15"/>
      <c r="F15" s="16"/>
      <c r="G15" s="26"/>
    </row>
    <row r="16" spans="1:7" ht="12.75">
      <c r="A16" s="5" t="s">
        <v>626</v>
      </c>
      <c r="B16" s="11"/>
      <c r="C16" s="11"/>
      <c r="D16" s="11"/>
      <c r="E16" s="11"/>
      <c r="F16" s="11"/>
      <c r="G16" s="21"/>
    </row>
    <row r="17" spans="1:7" ht="12.75">
      <c r="A17" s="10" t="s">
        <v>605</v>
      </c>
      <c r="B17" s="13" t="s">
        <v>604</v>
      </c>
      <c r="C17" s="13" t="s">
        <v>183</v>
      </c>
      <c r="D17" s="13" t="s">
        <v>488</v>
      </c>
      <c r="E17" s="14">
        <v>2500000</v>
      </c>
      <c r="F17" s="14">
        <v>2470.4875</v>
      </c>
      <c r="G17" s="25">
        <v>9.90410706</v>
      </c>
    </row>
    <row r="18" spans="1:7" ht="12.75">
      <c r="A18" s="10" t="s">
        <v>467</v>
      </c>
      <c r="B18" s="13" t="s">
        <v>466</v>
      </c>
      <c r="C18" s="13" t="s">
        <v>53</v>
      </c>
      <c r="D18" s="13" t="s">
        <v>161</v>
      </c>
      <c r="E18" s="14">
        <v>2500000</v>
      </c>
      <c r="F18" s="14">
        <v>2468.13</v>
      </c>
      <c r="G18" s="25">
        <v>9.89465591</v>
      </c>
    </row>
    <row r="19" spans="1:7" ht="12.75">
      <c r="A19" s="10" t="s">
        <v>471</v>
      </c>
      <c r="B19" s="13" t="s">
        <v>470</v>
      </c>
      <c r="C19" s="13" t="s">
        <v>53</v>
      </c>
      <c r="D19" s="13" t="s">
        <v>161</v>
      </c>
      <c r="E19" s="14">
        <v>2500000</v>
      </c>
      <c r="F19" s="14">
        <v>2460.035</v>
      </c>
      <c r="G19" s="25">
        <v>9.86220331</v>
      </c>
    </row>
    <row r="20" spans="1:7" ht="12.75">
      <c r="A20" s="10" t="s">
        <v>608</v>
      </c>
      <c r="B20" s="13" t="s">
        <v>606</v>
      </c>
      <c r="C20" s="13" t="s">
        <v>112</v>
      </c>
      <c r="D20" s="13" t="s">
        <v>607</v>
      </c>
      <c r="E20" s="14">
        <v>2500000</v>
      </c>
      <c r="F20" s="14">
        <v>2458.205</v>
      </c>
      <c r="G20" s="25">
        <v>9.8548669</v>
      </c>
    </row>
    <row r="21" spans="1:7" ht="12.75">
      <c r="A21" s="10" t="s">
        <v>610</v>
      </c>
      <c r="B21" s="13" t="s">
        <v>609</v>
      </c>
      <c r="C21" s="13" t="s">
        <v>53</v>
      </c>
      <c r="D21" s="13" t="s">
        <v>164</v>
      </c>
      <c r="E21" s="14">
        <v>1000000</v>
      </c>
      <c r="F21" s="14">
        <v>984.485</v>
      </c>
      <c r="G21" s="25">
        <v>3.94676955</v>
      </c>
    </row>
    <row r="22" spans="1:7" ht="12.75">
      <c r="A22" s="5" t="s">
        <v>619</v>
      </c>
      <c r="B22" s="11"/>
      <c r="C22" s="11"/>
      <c r="D22" s="11"/>
      <c r="E22" s="15">
        <v>11000000</v>
      </c>
      <c r="F22" s="16">
        <v>10841.3425</v>
      </c>
      <c r="G22" s="26">
        <v>43.46260273</v>
      </c>
    </row>
    <row r="23" spans="1:7" ht="12.75">
      <c r="A23" s="5"/>
      <c r="B23" s="11"/>
      <c r="C23" s="11"/>
      <c r="D23" s="11"/>
      <c r="E23" s="15"/>
      <c r="F23" s="16"/>
      <c r="G23" s="26"/>
    </row>
    <row r="24" spans="1:7" ht="12.75">
      <c r="A24" s="5" t="s">
        <v>625</v>
      </c>
      <c r="B24" s="11"/>
      <c r="C24" s="11"/>
      <c r="D24" s="11"/>
      <c r="E24" s="11"/>
      <c r="F24" s="11"/>
      <c r="G24" s="21"/>
    </row>
    <row r="25" spans="1:7" ht="12.75">
      <c r="A25" s="10" t="s">
        <v>603</v>
      </c>
      <c r="B25" s="13" t="s">
        <v>602</v>
      </c>
      <c r="C25" s="13" t="s">
        <v>99</v>
      </c>
      <c r="D25" s="13" t="s">
        <v>158</v>
      </c>
      <c r="E25" s="14">
        <v>5000000</v>
      </c>
      <c r="F25" s="14">
        <v>4931.345</v>
      </c>
      <c r="G25" s="25">
        <v>19.76960775</v>
      </c>
    </row>
    <row r="26" spans="1:7" ht="12.75">
      <c r="A26" s="10" t="s">
        <v>599</v>
      </c>
      <c r="B26" s="13" t="s">
        <v>598</v>
      </c>
      <c r="C26" s="13" t="s">
        <v>99</v>
      </c>
      <c r="D26" s="13" t="s">
        <v>161</v>
      </c>
      <c r="E26" s="14">
        <v>2500000</v>
      </c>
      <c r="F26" s="14">
        <v>2323.5625</v>
      </c>
      <c r="G26" s="25">
        <v>9.31508933</v>
      </c>
    </row>
    <row r="27" spans="1:7" ht="12.75">
      <c r="A27" s="10" t="s">
        <v>601</v>
      </c>
      <c r="B27" s="13" t="s">
        <v>600</v>
      </c>
      <c r="C27" s="13" t="s">
        <v>99</v>
      </c>
      <c r="D27" s="13" t="s">
        <v>161</v>
      </c>
      <c r="E27" s="14">
        <v>2500000</v>
      </c>
      <c r="F27" s="14">
        <v>2320.4325</v>
      </c>
      <c r="G27" s="25">
        <v>9.30254126</v>
      </c>
    </row>
    <row r="28" spans="1:7" ht="12.75">
      <c r="A28" s="10" t="s">
        <v>440</v>
      </c>
      <c r="B28" s="13" t="s">
        <v>439</v>
      </c>
      <c r="C28" s="13" t="s">
        <v>99</v>
      </c>
      <c r="D28" s="13" t="s">
        <v>161</v>
      </c>
      <c r="E28" s="14">
        <v>1600000</v>
      </c>
      <c r="F28" s="14">
        <v>1577.512</v>
      </c>
      <c r="G28" s="25">
        <v>6.32419623</v>
      </c>
    </row>
    <row r="29" spans="1:7" ht="12.75">
      <c r="A29" s="5" t="s">
        <v>619</v>
      </c>
      <c r="B29" s="11"/>
      <c r="C29" s="11"/>
      <c r="D29" s="11"/>
      <c r="E29" s="15">
        <v>11600000</v>
      </c>
      <c r="F29" s="16">
        <v>11152.852</v>
      </c>
      <c r="G29" s="26">
        <v>44.71143457</v>
      </c>
    </row>
    <row r="30" spans="1:7" ht="12.75">
      <c r="A30" s="5"/>
      <c r="B30" s="11"/>
      <c r="C30" s="11"/>
      <c r="D30" s="11"/>
      <c r="E30" s="15"/>
      <c r="F30" s="16"/>
      <c r="G30" s="26"/>
    </row>
    <row r="31" spans="1:7" ht="12.75">
      <c r="A31" s="5" t="s">
        <v>628</v>
      </c>
      <c r="B31" s="11"/>
      <c r="C31" s="11"/>
      <c r="D31" s="11"/>
      <c r="E31" s="11"/>
      <c r="F31" s="11"/>
      <c r="G31" s="21"/>
    </row>
    <row r="32" spans="1:7" ht="12.75">
      <c r="A32" s="10" t="s">
        <v>10</v>
      </c>
      <c r="B32" s="13" t="s">
        <v>8</v>
      </c>
      <c r="C32" s="13" t="s">
        <v>9</v>
      </c>
      <c r="D32" s="13" t="s">
        <v>8</v>
      </c>
      <c r="E32" s="14">
        <v>47509237</v>
      </c>
      <c r="F32" s="14">
        <v>474.7003629</v>
      </c>
      <c r="G32" s="25">
        <v>1.9030589</v>
      </c>
    </row>
    <row r="33" spans="1:7" ht="12.75">
      <c r="A33" s="5" t="s">
        <v>619</v>
      </c>
      <c r="B33" s="11"/>
      <c r="C33" s="11"/>
      <c r="D33" s="11"/>
      <c r="E33" s="15">
        <v>47509237</v>
      </c>
      <c r="F33" s="16">
        <v>474.7003629</v>
      </c>
      <c r="G33" s="26">
        <v>1.9030589</v>
      </c>
    </row>
    <row r="34" spans="1:7" ht="12.75">
      <c r="A34" s="5" t="s">
        <v>622</v>
      </c>
      <c r="B34" s="11"/>
      <c r="C34" s="11"/>
      <c r="D34" s="11"/>
      <c r="E34" s="15">
        <v>70109667</v>
      </c>
      <c r="F34" s="16">
        <v>27000.3418629</v>
      </c>
      <c r="G34" s="26">
        <v>108.24352538</v>
      </c>
    </row>
    <row r="35" spans="1:7" ht="12.75">
      <c r="A35" s="5" t="s">
        <v>623</v>
      </c>
      <c r="B35" s="11"/>
      <c r="C35" s="11"/>
      <c r="D35" s="11"/>
      <c r="E35" s="11"/>
      <c r="F35" s="16">
        <v>-347.92</v>
      </c>
      <c r="G35" s="26">
        <v>-8.24</v>
      </c>
    </row>
    <row r="36" spans="1:7" ht="13.5" thickBot="1">
      <c r="A36" s="7" t="s">
        <v>624</v>
      </c>
      <c r="B36" s="27"/>
      <c r="C36" s="27"/>
      <c r="D36" s="27"/>
      <c r="E36" s="27"/>
      <c r="F36" s="28">
        <v>27348.26</v>
      </c>
      <c r="G36" s="29">
        <v>100</v>
      </c>
    </row>
    <row r="37" ht="12.75">
      <c r="E37" s="1"/>
    </row>
    <row r="38" ht="12.75">
      <c r="E38" s="1"/>
    </row>
    <row r="39" spans="1:5" ht="12.75">
      <c r="A39" s="35" t="s">
        <v>660</v>
      </c>
      <c r="E39" s="1"/>
    </row>
    <row r="40" spans="1:5" ht="12.75">
      <c r="A40" s="35"/>
      <c r="E40" s="1"/>
    </row>
    <row r="41" spans="1:5" ht="12.75">
      <c r="A41" s="35"/>
      <c r="E41" s="1"/>
    </row>
    <row r="42" ht="12.75">
      <c r="A42" s="3" t="s">
        <v>615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0.7109375" style="0" customWidth="1"/>
    <col min="2" max="2" width="16.7109375" style="0" customWidth="1"/>
    <col min="3" max="3" width="23.8515625" style="0" customWidth="1"/>
    <col min="4" max="4" width="10.00390625" style="0" bestFit="1" customWidth="1"/>
    <col min="5" max="5" width="12.7109375" style="0" bestFit="1" customWidth="1"/>
    <col min="6" max="6" width="12.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655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6" t="s">
        <v>620</v>
      </c>
      <c r="B9" s="11"/>
      <c r="C9" s="11"/>
      <c r="D9" s="11"/>
      <c r="E9" s="11"/>
      <c r="F9" s="11"/>
      <c r="G9" s="21"/>
    </row>
    <row r="10" spans="1:7" ht="12.75">
      <c r="A10" s="6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216</v>
      </c>
      <c r="B11" s="13" t="s">
        <v>213</v>
      </c>
      <c r="C11" s="13" t="s">
        <v>214</v>
      </c>
      <c r="D11" s="13" t="s">
        <v>215</v>
      </c>
      <c r="E11" s="14">
        <v>100</v>
      </c>
      <c r="F11" s="14">
        <v>1047.467</v>
      </c>
      <c r="G11" s="25">
        <v>11.46062056</v>
      </c>
    </row>
    <row r="12" spans="1:7" ht="12.75">
      <c r="A12" s="10" t="s">
        <v>212</v>
      </c>
      <c r="B12" s="13" t="s">
        <v>211</v>
      </c>
      <c r="C12" s="13" t="s">
        <v>53</v>
      </c>
      <c r="D12" s="13" t="s">
        <v>209</v>
      </c>
      <c r="E12" s="14">
        <v>70</v>
      </c>
      <c r="F12" s="14">
        <v>698.8142</v>
      </c>
      <c r="G12" s="25">
        <v>7.6459157</v>
      </c>
    </row>
    <row r="13" spans="1:7" ht="12.75">
      <c r="A13" s="10" t="s">
        <v>210</v>
      </c>
      <c r="B13" s="13" t="s">
        <v>208</v>
      </c>
      <c r="C13" s="13" t="s">
        <v>53</v>
      </c>
      <c r="D13" s="13" t="s">
        <v>209</v>
      </c>
      <c r="E13" s="14">
        <v>50</v>
      </c>
      <c r="F13" s="14">
        <v>509.537</v>
      </c>
      <c r="G13" s="25">
        <v>5.57498252</v>
      </c>
    </row>
    <row r="14" spans="1:7" ht="12.75">
      <c r="A14" s="10" t="s">
        <v>207</v>
      </c>
      <c r="B14" s="13" t="s">
        <v>204</v>
      </c>
      <c r="C14" s="13" t="s">
        <v>205</v>
      </c>
      <c r="D14" s="13" t="s">
        <v>206</v>
      </c>
      <c r="E14" s="14">
        <v>20</v>
      </c>
      <c r="F14" s="14">
        <v>179.11175</v>
      </c>
      <c r="G14" s="25">
        <v>1.95971024</v>
      </c>
    </row>
    <row r="15" spans="1:7" ht="12.75">
      <c r="A15" s="10" t="s">
        <v>219</v>
      </c>
      <c r="B15" s="13" t="s">
        <v>217</v>
      </c>
      <c r="C15" s="13" t="s">
        <v>186</v>
      </c>
      <c r="D15" s="13" t="s">
        <v>218</v>
      </c>
      <c r="E15" s="14">
        <v>13</v>
      </c>
      <c r="F15" s="14">
        <v>134.0209</v>
      </c>
      <c r="G15" s="25">
        <v>1.46635902</v>
      </c>
    </row>
    <row r="16" spans="1:7" ht="12.75">
      <c r="A16" s="5" t="s">
        <v>619</v>
      </c>
      <c r="B16" s="11"/>
      <c r="C16" s="11"/>
      <c r="D16" s="11"/>
      <c r="E16" s="15">
        <f>SUM(E11:E15)</f>
        <v>253</v>
      </c>
      <c r="F16" s="15">
        <f>SUM(F11:F15)</f>
        <v>2568.95085</v>
      </c>
      <c r="G16" s="26">
        <f>SUM(G11:G15)</f>
        <v>28.107588039999996</v>
      </c>
    </row>
    <row r="17" spans="1:7" ht="12.75">
      <c r="A17" s="22"/>
      <c r="B17" s="11"/>
      <c r="C17" s="11"/>
      <c r="D17" s="11"/>
      <c r="E17" s="15"/>
      <c r="F17" s="14"/>
      <c r="G17" s="26"/>
    </row>
    <row r="18" spans="1:7" ht="12.75">
      <c r="A18" s="5" t="s">
        <v>621</v>
      </c>
      <c r="B18" s="11"/>
      <c r="C18" s="11"/>
      <c r="D18" s="11"/>
      <c r="E18" s="15"/>
      <c r="F18" s="14"/>
      <c r="G18" s="26"/>
    </row>
    <row r="19" spans="1:7" ht="12.75">
      <c r="A19" s="5" t="s">
        <v>628</v>
      </c>
      <c r="B19" s="11"/>
      <c r="C19" s="11"/>
      <c r="D19" s="11"/>
      <c r="E19" s="15"/>
      <c r="F19" s="14"/>
      <c r="G19" s="26"/>
    </row>
    <row r="20" spans="1:7" ht="12.75">
      <c r="A20" s="10" t="s">
        <v>10</v>
      </c>
      <c r="B20" s="13" t="s">
        <v>8</v>
      </c>
      <c r="C20" s="13" t="s">
        <v>9</v>
      </c>
      <c r="D20" s="13" t="s">
        <v>8</v>
      </c>
      <c r="E20" s="14">
        <v>35598706</v>
      </c>
      <c r="F20" s="14">
        <v>355.6933288</v>
      </c>
      <c r="G20" s="25">
        <v>3.89173719</v>
      </c>
    </row>
    <row r="21" spans="1:7" ht="12.75">
      <c r="A21" s="5" t="s">
        <v>619</v>
      </c>
      <c r="B21" s="11"/>
      <c r="C21" s="11"/>
      <c r="D21" s="11"/>
      <c r="E21" s="15">
        <v>35598706</v>
      </c>
      <c r="F21" s="16">
        <v>355.6933288</v>
      </c>
      <c r="G21" s="26">
        <v>3.89173719</v>
      </c>
    </row>
    <row r="22" spans="1:7" ht="12.75">
      <c r="A22" s="22"/>
      <c r="B22" s="11"/>
      <c r="C22" s="11"/>
      <c r="D22" s="11"/>
      <c r="E22" s="15"/>
      <c r="F22" s="14"/>
      <c r="G22" s="26"/>
    </row>
    <row r="23" spans="1:7" ht="12.75">
      <c r="A23" s="9" t="s">
        <v>627</v>
      </c>
      <c r="B23" s="11"/>
      <c r="C23" s="11"/>
      <c r="D23" s="11"/>
      <c r="E23" s="15"/>
      <c r="F23" s="14"/>
      <c r="G23" s="26"/>
    </row>
    <row r="24" spans="1:7" ht="12.75">
      <c r="A24" s="10" t="s">
        <v>228</v>
      </c>
      <c r="B24" s="13" t="s">
        <v>227</v>
      </c>
      <c r="C24" s="13"/>
      <c r="D24" s="13" t="s">
        <v>221</v>
      </c>
      <c r="E24" s="14">
        <v>2215000</v>
      </c>
      <c r="F24" s="14">
        <v>2369.188365</v>
      </c>
      <c r="G24" s="25">
        <v>25.92193251</v>
      </c>
    </row>
    <row r="25" spans="1:7" ht="12.75">
      <c r="A25" s="10" t="s">
        <v>226</v>
      </c>
      <c r="B25" s="13" t="s">
        <v>225</v>
      </c>
      <c r="C25" s="13"/>
      <c r="D25" s="13" t="s">
        <v>221</v>
      </c>
      <c r="E25" s="14">
        <v>925000</v>
      </c>
      <c r="F25" s="14">
        <v>1067.003225</v>
      </c>
      <c r="G25" s="25">
        <v>11.67437169</v>
      </c>
    </row>
    <row r="26" spans="1:7" ht="12.75">
      <c r="A26" s="10" t="s">
        <v>230</v>
      </c>
      <c r="B26" s="13" t="s">
        <v>229</v>
      </c>
      <c r="C26" s="13"/>
      <c r="D26" s="13" t="s">
        <v>221</v>
      </c>
      <c r="E26" s="14">
        <v>900000</v>
      </c>
      <c r="F26" s="14">
        <v>938.9259</v>
      </c>
      <c r="G26" s="25">
        <v>10.27304294</v>
      </c>
    </row>
    <row r="27" spans="1:7" ht="12.75">
      <c r="A27" s="10" t="s">
        <v>224</v>
      </c>
      <c r="B27" s="13" t="s">
        <v>223</v>
      </c>
      <c r="C27" s="13"/>
      <c r="D27" s="13" t="s">
        <v>221</v>
      </c>
      <c r="E27" s="14">
        <v>500000</v>
      </c>
      <c r="F27" s="14">
        <v>531.5815</v>
      </c>
      <c r="G27" s="25">
        <v>5.81617737</v>
      </c>
    </row>
    <row r="28" spans="1:7" ht="12.75">
      <c r="A28" s="10" t="s">
        <v>232</v>
      </c>
      <c r="B28" s="13" t="s">
        <v>231</v>
      </c>
      <c r="C28" s="13"/>
      <c r="D28" s="13" t="s">
        <v>221</v>
      </c>
      <c r="E28" s="14">
        <v>500000</v>
      </c>
      <c r="F28" s="14">
        <v>522.2485</v>
      </c>
      <c r="G28" s="25">
        <v>5.71406249</v>
      </c>
    </row>
    <row r="29" spans="1:7" ht="12.75">
      <c r="A29" s="10" t="s">
        <v>222</v>
      </c>
      <c r="B29" s="13" t="s">
        <v>220</v>
      </c>
      <c r="C29" s="13"/>
      <c r="D29" s="13" t="s">
        <v>221</v>
      </c>
      <c r="E29" s="14">
        <v>200000</v>
      </c>
      <c r="F29" s="14">
        <v>223.6554</v>
      </c>
      <c r="G29" s="25">
        <v>2.44707439</v>
      </c>
    </row>
    <row r="30" spans="1:7" ht="12.75">
      <c r="A30" s="5" t="s">
        <v>619</v>
      </c>
      <c r="B30" s="11"/>
      <c r="C30" s="11"/>
      <c r="D30" s="11"/>
      <c r="E30" s="15">
        <v>5240000</v>
      </c>
      <c r="F30" s="16">
        <v>5652.60289</v>
      </c>
      <c r="G30" s="26">
        <v>61.84666139000001</v>
      </c>
    </row>
    <row r="31" spans="1:7" ht="12.75">
      <c r="A31" s="5" t="s">
        <v>622</v>
      </c>
      <c r="B31" s="11"/>
      <c r="C31" s="11"/>
      <c r="D31" s="11"/>
      <c r="E31" s="15">
        <v>40838959</v>
      </c>
      <c r="F31" s="16">
        <v>8577.2470688</v>
      </c>
      <c r="G31" s="26">
        <v>93.84598662</v>
      </c>
    </row>
    <row r="32" spans="1:7" ht="12.75">
      <c r="A32" s="5" t="s">
        <v>623</v>
      </c>
      <c r="B32" s="11"/>
      <c r="C32" s="11"/>
      <c r="D32" s="11"/>
      <c r="E32" s="11"/>
      <c r="F32" s="16">
        <v>565</v>
      </c>
      <c r="G32" s="26">
        <v>6.15</v>
      </c>
    </row>
    <row r="33" spans="1:7" ht="13.5" thickBot="1">
      <c r="A33" s="7" t="s">
        <v>624</v>
      </c>
      <c r="B33" s="27"/>
      <c r="C33" s="27"/>
      <c r="D33" s="27"/>
      <c r="E33" s="27"/>
      <c r="F33" s="28">
        <v>9142.25</v>
      </c>
      <c r="G33" s="29">
        <v>100</v>
      </c>
    </row>
    <row r="36" ht="12.75">
      <c r="A36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4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54.8515625" style="0" customWidth="1"/>
    <col min="2" max="2" width="17.00390625" style="0" customWidth="1"/>
    <col min="3" max="3" width="29.7109375" style="0" customWidth="1"/>
    <col min="4" max="4" width="9.57421875" style="0" customWidth="1"/>
    <col min="5" max="5" width="15.7109375" style="0" customWidth="1"/>
    <col min="6" max="6" width="12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656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11"/>
      <c r="G8" s="21"/>
    </row>
    <row r="9" spans="1:7" ht="12.75">
      <c r="A9" s="5" t="s">
        <v>617</v>
      </c>
      <c r="B9" s="11"/>
      <c r="C9" s="11"/>
      <c r="D9" s="11"/>
      <c r="E9" s="11"/>
      <c r="F9" s="11"/>
      <c r="G9" s="21"/>
    </row>
    <row r="10" spans="1:7" ht="12.75">
      <c r="A10" s="5" t="s">
        <v>618</v>
      </c>
      <c r="B10" s="11"/>
      <c r="C10" s="11"/>
      <c r="D10" s="11"/>
      <c r="E10" s="11"/>
      <c r="F10" s="11"/>
      <c r="G10" s="21"/>
    </row>
    <row r="11" spans="1:7" ht="12.75">
      <c r="A11" s="10" t="s">
        <v>67</v>
      </c>
      <c r="B11" s="13" t="s">
        <v>66</v>
      </c>
      <c r="C11" s="13" t="s">
        <v>68</v>
      </c>
      <c r="D11" s="13" t="s">
        <v>8</v>
      </c>
      <c r="E11" s="14">
        <v>10183</v>
      </c>
      <c r="F11" s="14">
        <v>1619.9269144999998</v>
      </c>
      <c r="G11" s="25">
        <v>5.19172036</v>
      </c>
    </row>
    <row r="12" spans="1:7" ht="12.75">
      <c r="A12" s="10" t="s">
        <v>156</v>
      </c>
      <c r="B12" s="13" t="s">
        <v>155</v>
      </c>
      <c r="C12" s="13" t="s">
        <v>49</v>
      </c>
      <c r="D12" s="13" t="s">
        <v>8</v>
      </c>
      <c r="E12" s="14">
        <v>28008</v>
      </c>
      <c r="F12" s="14">
        <v>1599.4948680000002</v>
      </c>
      <c r="G12" s="25">
        <v>5.12623749</v>
      </c>
    </row>
    <row r="13" spans="1:7" ht="12.75">
      <c r="A13" s="10" t="s">
        <v>152</v>
      </c>
      <c r="B13" s="13" t="s">
        <v>151</v>
      </c>
      <c r="C13" s="13" t="s">
        <v>68</v>
      </c>
      <c r="D13" s="13" t="s">
        <v>8</v>
      </c>
      <c r="E13" s="14">
        <v>591718</v>
      </c>
      <c r="F13" s="14">
        <v>1561.247943</v>
      </c>
      <c r="G13" s="25">
        <v>5.00365952</v>
      </c>
    </row>
    <row r="14" spans="1:7" ht="12.75">
      <c r="A14" s="10" t="s">
        <v>246</v>
      </c>
      <c r="B14" s="13" t="s">
        <v>244</v>
      </c>
      <c r="C14" s="13" t="s">
        <v>245</v>
      </c>
      <c r="D14" s="13" t="s">
        <v>8</v>
      </c>
      <c r="E14" s="14">
        <v>11262</v>
      </c>
      <c r="F14" s="14">
        <v>1546.3908509999999</v>
      </c>
      <c r="G14" s="25">
        <v>4.95604388</v>
      </c>
    </row>
    <row r="15" spans="1:7" ht="12.75">
      <c r="A15" s="10" t="s">
        <v>48</v>
      </c>
      <c r="B15" s="13" t="s">
        <v>47</v>
      </c>
      <c r="C15" s="13" t="s">
        <v>49</v>
      </c>
      <c r="D15" s="13" t="s">
        <v>8</v>
      </c>
      <c r="E15" s="14">
        <v>6068</v>
      </c>
      <c r="F15" s="14">
        <v>1542.567518</v>
      </c>
      <c r="G15" s="25">
        <v>4.94379044</v>
      </c>
    </row>
    <row r="16" spans="1:7" ht="12.75">
      <c r="A16" s="10" t="s">
        <v>138</v>
      </c>
      <c r="B16" s="13" t="s">
        <v>137</v>
      </c>
      <c r="C16" s="13" t="s">
        <v>53</v>
      </c>
      <c r="D16" s="13" t="s">
        <v>8</v>
      </c>
      <c r="E16" s="14">
        <v>92075</v>
      </c>
      <c r="F16" s="14">
        <v>1397.14605</v>
      </c>
      <c r="G16" s="25">
        <v>4.47772769</v>
      </c>
    </row>
    <row r="17" spans="1:7" ht="12.75">
      <c r="A17" s="10" t="s">
        <v>12</v>
      </c>
      <c r="B17" s="13" t="s">
        <v>46</v>
      </c>
      <c r="C17" s="13" t="s">
        <v>13</v>
      </c>
      <c r="D17" s="13" t="s">
        <v>8</v>
      </c>
      <c r="E17" s="14">
        <v>19071</v>
      </c>
      <c r="F17" s="14">
        <v>1392.0590385</v>
      </c>
      <c r="G17" s="25">
        <v>4.46142427</v>
      </c>
    </row>
    <row r="18" spans="1:7" ht="12.75">
      <c r="A18" s="10" t="s">
        <v>128</v>
      </c>
      <c r="B18" s="13" t="s">
        <v>127</v>
      </c>
      <c r="C18" s="13" t="s">
        <v>34</v>
      </c>
      <c r="D18" s="13" t="s">
        <v>8</v>
      </c>
      <c r="E18" s="14">
        <v>226706</v>
      </c>
      <c r="F18" s="14">
        <v>1359.895941</v>
      </c>
      <c r="G18" s="25">
        <v>4.35834443</v>
      </c>
    </row>
    <row r="19" spans="1:7" ht="12.75">
      <c r="A19" s="10" t="s">
        <v>54</v>
      </c>
      <c r="B19" s="13" t="s">
        <v>52</v>
      </c>
      <c r="C19" s="13" t="s">
        <v>53</v>
      </c>
      <c r="D19" s="13" t="s">
        <v>8</v>
      </c>
      <c r="E19" s="14">
        <v>227535</v>
      </c>
      <c r="F19" s="14">
        <v>1340.408685</v>
      </c>
      <c r="G19" s="25">
        <v>4.29588952</v>
      </c>
    </row>
    <row r="20" spans="1:7" ht="12.75">
      <c r="A20" s="10" t="s">
        <v>120</v>
      </c>
      <c r="B20" s="13" t="s">
        <v>119</v>
      </c>
      <c r="C20" s="13" t="s">
        <v>49</v>
      </c>
      <c r="D20" s="13" t="s">
        <v>8</v>
      </c>
      <c r="E20" s="14">
        <v>3294</v>
      </c>
      <c r="F20" s="14">
        <v>1276.446411</v>
      </c>
      <c r="G20" s="25">
        <v>4.09089618</v>
      </c>
    </row>
    <row r="21" spans="1:7" ht="12.75">
      <c r="A21" s="10" t="s">
        <v>106</v>
      </c>
      <c r="B21" s="13" t="s">
        <v>105</v>
      </c>
      <c r="C21" s="13" t="s">
        <v>99</v>
      </c>
      <c r="D21" s="13" t="s">
        <v>8</v>
      </c>
      <c r="E21" s="14">
        <v>125249</v>
      </c>
      <c r="F21" s="14">
        <v>1171.7670195</v>
      </c>
      <c r="G21" s="25">
        <v>3.75540812</v>
      </c>
    </row>
    <row r="22" spans="1:7" ht="12.75">
      <c r="A22" s="10" t="s">
        <v>65</v>
      </c>
      <c r="B22" s="13" t="s">
        <v>64</v>
      </c>
      <c r="C22" s="13" t="s">
        <v>45</v>
      </c>
      <c r="D22" s="13" t="s">
        <v>8</v>
      </c>
      <c r="E22" s="14">
        <v>132514</v>
      </c>
      <c r="F22" s="14">
        <v>1166.984541</v>
      </c>
      <c r="G22" s="25">
        <v>3.74008071</v>
      </c>
    </row>
    <row r="23" spans="1:7" ht="12.75">
      <c r="A23" s="10" t="s">
        <v>110</v>
      </c>
      <c r="B23" s="13" t="s">
        <v>109</v>
      </c>
      <c r="C23" s="13" t="s">
        <v>99</v>
      </c>
      <c r="D23" s="13" t="s">
        <v>8</v>
      </c>
      <c r="E23" s="14">
        <v>87889</v>
      </c>
      <c r="F23" s="14">
        <v>1154.2022925</v>
      </c>
      <c r="G23" s="25">
        <v>3.69911475</v>
      </c>
    </row>
    <row r="24" spans="1:7" ht="12.75">
      <c r="A24" s="10" t="s">
        <v>243</v>
      </c>
      <c r="B24" s="13" t="s">
        <v>242</v>
      </c>
      <c r="C24" s="13" t="s">
        <v>53</v>
      </c>
      <c r="D24" s="13" t="s">
        <v>8</v>
      </c>
      <c r="E24" s="14">
        <v>461073</v>
      </c>
      <c r="F24" s="14">
        <v>1125.01812</v>
      </c>
      <c r="G24" s="25">
        <v>3.6055821</v>
      </c>
    </row>
    <row r="25" spans="1:7" ht="12.75">
      <c r="A25" s="10" t="s">
        <v>234</v>
      </c>
      <c r="B25" s="13" t="s">
        <v>233</v>
      </c>
      <c r="C25" s="13" t="s">
        <v>27</v>
      </c>
      <c r="D25" s="13" t="s">
        <v>8</v>
      </c>
      <c r="E25" s="14">
        <v>138544</v>
      </c>
      <c r="F25" s="14">
        <v>1124.007472</v>
      </c>
      <c r="G25" s="25">
        <v>3.60234306</v>
      </c>
    </row>
    <row r="26" spans="1:7" ht="12.75">
      <c r="A26" s="10" t="s">
        <v>61</v>
      </c>
      <c r="B26" s="13" t="s">
        <v>60</v>
      </c>
      <c r="C26" s="13" t="s">
        <v>27</v>
      </c>
      <c r="D26" s="13" t="s">
        <v>8</v>
      </c>
      <c r="E26" s="14">
        <v>54509</v>
      </c>
      <c r="F26" s="14">
        <v>1097.974787</v>
      </c>
      <c r="G26" s="25">
        <v>3.51891064</v>
      </c>
    </row>
    <row r="27" spans="1:7" ht="12.75">
      <c r="A27" s="10" t="s">
        <v>63</v>
      </c>
      <c r="B27" s="13" t="s">
        <v>62</v>
      </c>
      <c r="C27" s="13" t="s">
        <v>53</v>
      </c>
      <c r="D27" s="13" t="s">
        <v>8</v>
      </c>
      <c r="E27" s="14">
        <v>54192</v>
      </c>
      <c r="F27" s="14">
        <v>1089.367584</v>
      </c>
      <c r="G27" s="25">
        <v>3.49132533</v>
      </c>
    </row>
    <row r="28" spans="1:7" ht="12.75">
      <c r="A28" s="10" t="s">
        <v>94</v>
      </c>
      <c r="B28" s="13" t="s">
        <v>93</v>
      </c>
      <c r="C28" s="13" t="s">
        <v>27</v>
      </c>
      <c r="D28" s="13" t="s">
        <v>8</v>
      </c>
      <c r="E28" s="14">
        <v>17066</v>
      </c>
      <c r="F28" s="14">
        <v>1075.158</v>
      </c>
      <c r="G28" s="25">
        <v>3.44578489</v>
      </c>
    </row>
    <row r="29" spans="1:7" ht="12.75">
      <c r="A29" s="10" t="s">
        <v>238</v>
      </c>
      <c r="B29" s="13" t="s">
        <v>237</v>
      </c>
      <c r="C29" s="13" t="s">
        <v>239</v>
      </c>
      <c r="D29" s="13" t="s">
        <v>8</v>
      </c>
      <c r="E29" s="14">
        <v>224831</v>
      </c>
      <c r="F29" s="14">
        <v>1064.9120315</v>
      </c>
      <c r="G29" s="25">
        <v>3.41294748</v>
      </c>
    </row>
    <row r="30" spans="1:7" ht="12.75">
      <c r="A30" s="10" t="s">
        <v>122</v>
      </c>
      <c r="B30" s="13" t="s">
        <v>121</v>
      </c>
      <c r="C30" s="13" t="s">
        <v>27</v>
      </c>
      <c r="D30" s="13" t="s">
        <v>8</v>
      </c>
      <c r="E30" s="14">
        <v>15014</v>
      </c>
      <c r="F30" s="14">
        <v>1043.075129</v>
      </c>
      <c r="G30" s="25">
        <v>3.34296217</v>
      </c>
    </row>
    <row r="31" spans="1:7" ht="12.75">
      <c r="A31" s="10" t="s">
        <v>241</v>
      </c>
      <c r="B31" s="13" t="s">
        <v>240</v>
      </c>
      <c r="C31" s="13" t="s">
        <v>24</v>
      </c>
      <c r="D31" s="13" t="s">
        <v>8</v>
      </c>
      <c r="E31" s="14">
        <v>29888</v>
      </c>
      <c r="F31" s="14">
        <v>1042.7176</v>
      </c>
      <c r="G31" s="25">
        <v>3.34181632</v>
      </c>
    </row>
    <row r="32" spans="1:7" ht="12.75">
      <c r="A32" s="10" t="s">
        <v>236</v>
      </c>
      <c r="B32" s="13" t="s">
        <v>235</v>
      </c>
      <c r="C32" s="13" t="s">
        <v>27</v>
      </c>
      <c r="D32" s="13" t="s">
        <v>8</v>
      </c>
      <c r="E32" s="14">
        <v>157093</v>
      </c>
      <c r="F32" s="14">
        <v>1002.8031655</v>
      </c>
      <c r="G32" s="25">
        <v>3.21389414</v>
      </c>
    </row>
    <row r="33" spans="1:7" ht="12.75">
      <c r="A33" s="10" t="s">
        <v>58</v>
      </c>
      <c r="B33" s="13" t="s">
        <v>57</v>
      </c>
      <c r="C33" s="13" t="s">
        <v>59</v>
      </c>
      <c r="D33" s="13" t="s">
        <v>8</v>
      </c>
      <c r="E33" s="14">
        <v>50121</v>
      </c>
      <c r="F33" s="14">
        <v>959.7670290000001</v>
      </c>
      <c r="G33" s="25">
        <v>3.07596718</v>
      </c>
    </row>
    <row r="34" spans="1:7" ht="12.75">
      <c r="A34" s="10" t="s">
        <v>36</v>
      </c>
      <c r="B34" s="13" t="s">
        <v>35</v>
      </c>
      <c r="C34" s="13" t="s">
        <v>37</v>
      </c>
      <c r="D34" s="13" t="s">
        <v>8</v>
      </c>
      <c r="E34" s="14">
        <v>75998</v>
      </c>
      <c r="F34" s="14">
        <v>829.024183</v>
      </c>
      <c r="G34" s="25">
        <v>2.6569481</v>
      </c>
    </row>
    <row r="35" spans="1:7" ht="12.75">
      <c r="A35" s="10" t="s">
        <v>154</v>
      </c>
      <c r="B35" s="13" t="s">
        <v>153</v>
      </c>
      <c r="C35" s="13" t="s">
        <v>27</v>
      </c>
      <c r="D35" s="13" t="s">
        <v>8</v>
      </c>
      <c r="E35" s="14">
        <v>52246</v>
      </c>
      <c r="F35" s="14">
        <v>820.993644</v>
      </c>
      <c r="G35" s="25">
        <v>2.63121094</v>
      </c>
    </row>
    <row r="36" spans="1:7" ht="12.75">
      <c r="A36" s="5" t="s">
        <v>619</v>
      </c>
      <c r="B36" s="11"/>
      <c r="C36" s="11"/>
      <c r="D36" s="11"/>
      <c r="E36" s="15">
        <v>2892147</v>
      </c>
      <c r="F36" s="16">
        <v>30403.356818</v>
      </c>
      <c r="G36" s="26">
        <v>97.44002970999999</v>
      </c>
    </row>
    <row r="37" spans="1:7" ht="12.75">
      <c r="A37" s="22"/>
      <c r="B37" s="11"/>
      <c r="C37" s="11"/>
      <c r="D37" s="11"/>
      <c r="E37" s="15"/>
      <c r="F37" s="16"/>
      <c r="G37" s="26"/>
    </row>
    <row r="38" spans="1:7" ht="12.75">
      <c r="A38" s="6" t="s">
        <v>620</v>
      </c>
      <c r="B38" s="11"/>
      <c r="C38" s="11"/>
      <c r="D38" s="11"/>
      <c r="E38" s="15"/>
      <c r="F38" s="16"/>
      <c r="G38" s="26"/>
    </row>
    <row r="39" spans="1:7" ht="12.75">
      <c r="A39" s="6" t="s">
        <v>618</v>
      </c>
      <c r="B39" s="11"/>
      <c r="C39" s="11"/>
      <c r="D39" s="11"/>
      <c r="E39" s="11"/>
      <c r="F39" s="11"/>
      <c r="G39" s="21"/>
    </row>
    <row r="40" spans="1:7" ht="12.75">
      <c r="A40" s="10" t="s">
        <v>14</v>
      </c>
      <c r="B40" s="13" t="s">
        <v>11</v>
      </c>
      <c r="C40" s="13" t="s">
        <v>13</v>
      </c>
      <c r="D40" s="13" t="s">
        <v>8</v>
      </c>
      <c r="E40" s="14">
        <v>88914</v>
      </c>
      <c r="F40" s="14">
        <v>8.9734676</v>
      </c>
      <c r="G40" s="25">
        <v>0.02875916</v>
      </c>
    </row>
    <row r="41" spans="1:7" ht="12.75">
      <c r="A41" s="10" t="s">
        <v>17</v>
      </c>
      <c r="B41" s="13" t="s">
        <v>16</v>
      </c>
      <c r="C41" s="13" t="s">
        <v>13</v>
      </c>
      <c r="D41" s="13" t="s">
        <v>8</v>
      </c>
      <c r="E41" s="14">
        <v>50808</v>
      </c>
      <c r="F41" s="14">
        <v>5.1662590999999995</v>
      </c>
      <c r="G41" s="25">
        <v>0.0165574</v>
      </c>
    </row>
    <row r="42" spans="1:7" ht="12.75">
      <c r="A42" s="10" t="s">
        <v>19</v>
      </c>
      <c r="B42" s="13" t="s">
        <v>18</v>
      </c>
      <c r="C42" s="13" t="s">
        <v>13</v>
      </c>
      <c r="D42" s="13" t="s">
        <v>8</v>
      </c>
      <c r="E42" s="14">
        <v>38106</v>
      </c>
      <c r="F42" s="14">
        <v>3.8947762</v>
      </c>
      <c r="G42" s="25">
        <v>0.01248241</v>
      </c>
    </row>
    <row r="43" spans="1:7" ht="12.75">
      <c r="A43" s="5" t="s">
        <v>619</v>
      </c>
      <c r="B43" s="11"/>
      <c r="C43" s="11"/>
      <c r="D43" s="11"/>
      <c r="E43" s="15">
        <v>177828</v>
      </c>
      <c r="F43" s="16">
        <v>18.0345029</v>
      </c>
      <c r="G43" s="26">
        <v>0.05779897</v>
      </c>
    </row>
    <row r="44" spans="1:7" ht="12.75">
      <c r="A44" s="22"/>
      <c r="B44" s="11"/>
      <c r="C44" s="11"/>
      <c r="D44" s="11"/>
      <c r="E44" s="15"/>
      <c r="F44" s="16"/>
      <c r="G44" s="26"/>
    </row>
    <row r="45" spans="1:7" ht="12.75">
      <c r="A45" s="5" t="s">
        <v>621</v>
      </c>
      <c r="B45" s="11"/>
      <c r="C45" s="11"/>
      <c r="D45" s="11"/>
      <c r="E45" s="15"/>
      <c r="F45" s="16"/>
      <c r="G45" s="26"/>
    </row>
    <row r="46" spans="1:7" ht="12.75">
      <c r="A46" s="5" t="s">
        <v>628</v>
      </c>
      <c r="B46" s="11"/>
      <c r="C46" s="11"/>
      <c r="D46" s="11"/>
      <c r="E46" s="15"/>
      <c r="F46" s="16"/>
      <c r="G46" s="26"/>
    </row>
    <row r="47" spans="1:7" ht="12.75">
      <c r="A47" s="10" t="s">
        <v>10</v>
      </c>
      <c r="B47" s="13" t="s">
        <v>8</v>
      </c>
      <c r="C47" s="13" t="s">
        <v>9</v>
      </c>
      <c r="D47" s="13" t="s">
        <v>8</v>
      </c>
      <c r="E47" s="14">
        <v>29736753</v>
      </c>
      <c r="F47" s="14">
        <v>297.1221668</v>
      </c>
      <c r="G47" s="25">
        <v>0.95224988</v>
      </c>
    </row>
    <row r="48" spans="1:7" ht="12.75">
      <c r="A48" s="5" t="s">
        <v>619</v>
      </c>
      <c r="B48" s="11"/>
      <c r="C48" s="11"/>
      <c r="D48" s="11"/>
      <c r="E48" s="15">
        <v>29736753</v>
      </c>
      <c r="F48" s="16">
        <v>297.1221668</v>
      </c>
      <c r="G48" s="26">
        <v>0.95224988</v>
      </c>
    </row>
    <row r="49" spans="1:7" ht="12.75">
      <c r="A49" s="5" t="s">
        <v>622</v>
      </c>
      <c r="B49" s="11"/>
      <c r="C49" s="11"/>
      <c r="D49" s="11"/>
      <c r="E49" s="15">
        <v>32806728</v>
      </c>
      <c r="F49" s="16">
        <v>30718.513487700005</v>
      </c>
      <c r="G49" s="26">
        <v>98.45007856</v>
      </c>
    </row>
    <row r="50" spans="1:7" ht="12.75">
      <c r="A50" s="5" t="s">
        <v>623</v>
      </c>
      <c r="B50" s="11"/>
      <c r="C50" s="11"/>
      <c r="D50" s="11"/>
      <c r="E50" s="11"/>
      <c r="F50" s="16">
        <v>767.4</v>
      </c>
      <c r="G50" s="26">
        <v>1.55</v>
      </c>
    </row>
    <row r="51" spans="1:7" ht="13.5" thickBot="1">
      <c r="A51" s="7" t="s">
        <v>624</v>
      </c>
      <c r="B51" s="27"/>
      <c r="C51" s="27"/>
      <c r="D51" s="27"/>
      <c r="E51" s="27"/>
      <c r="F51" s="28">
        <v>31485.92</v>
      </c>
      <c r="G51" s="29">
        <v>100</v>
      </c>
    </row>
    <row r="54" ht="12.75">
      <c r="A54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9.57421875" style="0" customWidth="1"/>
    <col min="2" max="2" width="14.28125" style="0" customWidth="1"/>
    <col min="3" max="3" width="22.57421875" style="0" customWidth="1"/>
    <col min="4" max="4" width="12.28125" style="0" customWidth="1"/>
    <col min="5" max="5" width="11.28125" style="0" bestFit="1" customWidth="1"/>
    <col min="6" max="6" width="12.140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630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4"/>
      <c r="G8" s="21"/>
    </row>
    <row r="9" spans="1:7" ht="12.75">
      <c r="A9" s="5" t="s">
        <v>618</v>
      </c>
      <c r="B9" s="11"/>
      <c r="C9" s="11"/>
      <c r="D9" s="11"/>
      <c r="E9" s="11"/>
      <c r="F9" s="4"/>
      <c r="G9" s="21"/>
    </row>
    <row r="10" spans="1:7" ht="12.75">
      <c r="A10" s="10" t="s">
        <v>253</v>
      </c>
      <c r="B10" s="13" t="s">
        <v>252</v>
      </c>
      <c r="C10" s="13" t="s">
        <v>99</v>
      </c>
      <c r="D10" s="13" t="s">
        <v>209</v>
      </c>
      <c r="E10" s="14">
        <v>5</v>
      </c>
      <c r="F10" s="14">
        <v>50.7156</v>
      </c>
      <c r="G10" s="25">
        <v>16.9110204</v>
      </c>
    </row>
    <row r="11" spans="1:7" ht="12.75">
      <c r="A11" s="10" t="s">
        <v>259</v>
      </c>
      <c r="B11" s="13" t="s">
        <v>258</v>
      </c>
      <c r="C11" s="13" t="s">
        <v>99</v>
      </c>
      <c r="D11" s="13" t="s">
        <v>209</v>
      </c>
      <c r="E11" s="14">
        <v>5</v>
      </c>
      <c r="F11" s="14">
        <v>50.65555</v>
      </c>
      <c r="G11" s="25">
        <v>16.89099684</v>
      </c>
    </row>
    <row r="12" spans="1:7" ht="12.75">
      <c r="A12" s="10" t="s">
        <v>251</v>
      </c>
      <c r="B12" s="13" t="s">
        <v>249</v>
      </c>
      <c r="C12" s="13" t="s">
        <v>53</v>
      </c>
      <c r="D12" s="13" t="s">
        <v>209</v>
      </c>
      <c r="E12" s="14">
        <v>5</v>
      </c>
      <c r="F12" s="14">
        <v>50.52385</v>
      </c>
      <c r="G12" s="25">
        <v>16.84708173</v>
      </c>
    </row>
    <row r="13" spans="1:7" ht="12.75">
      <c r="A13" s="10" t="s">
        <v>257</v>
      </c>
      <c r="B13" s="13" t="s">
        <v>256</v>
      </c>
      <c r="C13" s="13" t="s">
        <v>53</v>
      </c>
      <c r="D13" s="13" t="s">
        <v>209</v>
      </c>
      <c r="E13" s="14">
        <v>5</v>
      </c>
      <c r="F13" s="14">
        <v>50.43005</v>
      </c>
      <c r="G13" s="25">
        <v>16.8158043</v>
      </c>
    </row>
    <row r="14" spans="1:7" ht="12.75">
      <c r="A14" s="10" t="s">
        <v>255</v>
      </c>
      <c r="B14" s="13" t="s">
        <v>254</v>
      </c>
      <c r="C14" s="13" t="s">
        <v>99</v>
      </c>
      <c r="D14" s="13" t="s">
        <v>209</v>
      </c>
      <c r="E14" s="14">
        <v>5</v>
      </c>
      <c r="F14" s="14">
        <v>49.8217</v>
      </c>
      <c r="G14" s="25">
        <v>16.61295115</v>
      </c>
    </row>
    <row r="15" spans="1:7" ht="12.75">
      <c r="A15" s="5" t="s">
        <v>619</v>
      </c>
      <c r="B15" s="11"/>
      <c r="C15" s="11"/>
      <c r="D15" s="11"/>
      <c r="E15" s="15">
        <v>25</v>
      </c>
      <c r="F15" s="16">
        <v>252.14675</v>
      </c>
      <c r="G15" s="26">
        <v>84.07785442</v>
      </c>
    </row>
    <row r="16" spans="1:7" ht="12.75">
      <c r="A16" s="22"/>
      <c r="B16" s="11"/>
      <c r="C16" s="11"/>
      <c r="D16" s="11"/>
      <c r="E16" s="15"/>
      <c r="F16" s="16"/>
      <c r="G16" s="26"/>
    </row>
    <row r="17" spans="1:7" ht="12.75">
      <c r="A17" s="5" t="s">
        <v>629</v>
      </c>
      <c r="B17" s="11"/>
      <c r="C17" s="11"/>
      <c r="D17" s="11"/>
      <c r="E17" s="11"/>
      <c r="F17" s="4"/>
      <c r="G17" s="21"/>
    </row>
    <row r="18" spans="1:7" ht="12.75">
      <c r="A18" s="5" t="s">
        <v>625</v>
      </c>
      <c r="B18" s="11"/>
      <c r="C18" s="11"/>
      <c r="D18" s="11"/>
      <c r="E18" s="11"/>
      <c r="F18" s="11"/>
      <c r="G18" s="21"/>
    </row>
    <row r="19" spans="1:7" ht="12.75">
      <c r="A19" s="10" t="s">
        <v>248</v>
      </c>
      <c r="B19" s="13" t="s">
        <v>247</v>
      </c>
      <c r="C19" s="13" t="s">
        <v>99</v>
      </c>
      <c r="D19" s="13" t="s">
        <v>161</v>
      </c>
      <c r="E19" s="14">
        <v>15000</v>
      </c>
      <c r="F19" s="14">
        <v>14.767965</v>
      </c>
      <c r="G19" s="25">
        <v>4.92434985</v>
      </c>
    </row>
    <row r="20" spans="1:7" ht="12.75">
      <c r="A20" s="5" t="s">
        <v>619</v>
      </c>
      <c r="B20" s="11"/>
      <c r="C20" s="11"/>
      <c r="D20" s="11"/>
      <c r="E20" s="15">
        <v>15000</v>
      </c>
      <c r="F20" s="16">
        <v>14.767965</v>
      </c>
      <c r="G20" s="26">
        <v>4.92434985</v>
      </c>
    </row>
    <row r="21" spans="1:7" ht="12.75">
      <c r="A21" s="5"/>
      <c r="B21" s="11"/>
      <c r="C21" s="11"/>
      <c r="D21" s="11"/>
      <c r="E21" s="15"/>
      <c r="F21" s="16"/>
      <c r="G21" s="26"/>
    </row>
    <row r="22" spans="1:7" ht="12.75">
      <c r="A22" s="5" t="s">
        <v>628</v>
      </c>
      <c r="B22" s="11"/>
      <c r="C22" s="11"/>
      <c r="D22" s="11"/>
      <c r="E22" s="11"/>
      <c r="F22" s="11"/>
      <c r="G22" s="21"/>
    </row>
    <row r="23" spans="1:7" ht="12.75">
      <c r="A23" s="10" t="s">
        <v>10</v>
      </c>
      <c r="B23" s="13" t="s">
        <v>8</v>
      </c>
      <c r="C23" s="13" t="s">
        <v>9</v>
      </c>
      <c r="D23" s="13" t="s">
        <v>8</v>
      </c>
      <c r="E23" s="14">
        <v>1669136</v>
      </c>
      <c r="F23" s="14">
        <v>16.6775877</v>
      </c>
      <c r="G23" s="25">
        <v>5.56110991</v>
      </c>
    </row>
    <row r="24" spans="1:7" ht="12.75">
      <c r="A24" s="5" t="s">
        <v>619</v>
      </c>
      <c r="B24" s="11"/>
      <c r="C24" s="11"/>
      <c r="D24" s="11"/>
      <c r="E24" s="15">
        <v>1669136</v>
      </c>
      <c r="F24" s="16">
        <v>16.6775877</v>
      </c>
      <c r="G24" s="26">
        <v>5.56110991</v>
      </c>
    </row>
    <row r="25" spans="1:7" ht="12.75">
      <c r="A25" s="5" t="s">
        <v>622</v>
      </c>
      <c r="B25" s="11"/>
      <c r="C25" s="11"/>
      <c r="D25" s="11"/>
      <c r="E25" s="15">
        <v>1684161</v>
      </c>
      <c r="F25" s="16">
        <v>283.5923027</v>
      </c>
      <c r="G25" s="26">
        <v>94.56331418</v>
      </c>
    </row>
    <row r="26" spans="1:7" ht="12.75">
      <c r="A26" s="5" t="s">
        <v>623</v>
      </c>
      <c r="B26" s="11"/>
      <c r="C26" s="11"/>
      <c r="D26" s="11"/>
      <c r="E26" s="11"/>
      <c r="F26" s="16">
        <v>16.304443900000006</v>
      </c>
      <c r="G26" s="26">
        <f>F26/F27*100</f>
        <v>5.43668582098583</v>
      </c>
    </row>
    <row r="27" spans="1:7" ht="13.5" thickBot="1">
      <c r="A27" s="7" t="s">
        <v>624</v>
      </c>
      <c r="B27" s="27"/>
      <c r="C27" s="27"/>
      <c r="D27" s="27"/>
      <c r="E27" s="27"/>
      <c r="F27" s="28">
        <v>299.89674660000003</v>
      </c>
      <c r="G27" s="29">
        <f>SUM(G25:G26)</f>
        <v>100.00000000098584</v>
      </c>
    </row>
    <row r="30" ht="12.75">
      <c r="A30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7.140625" style="0" customWidth="1"/>
    <col min="2" max="2" width="15.8515625" style="0" customWidth="1"/>
    <col min="3" max="3" width="25.421875" style="0" customWidth="1"/>
    <col min="4" max="4" width="10.7109375" style="0" customWidth="1"/>
    <col min="5" max="5" width="14.28125" style="0" customWidth="1"/>
    <col min="6" max="6" width="13.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631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5" t="s">
        <v>629</v>
      </c>
      <c r="B9" s="11"/>
      <c r="C9" s="11"/>
      <c r="D9" s="11"/>
      <c r="E9" s="11"/>
      <c r="F9" s="11"/>
      <c r="G9" s="21"/>
    </row>
    <row r="10" spans="1:7" ht="12.75">
      <c r="A10" s="5" t="s">
        <v>626</v>
      </c>
      <c r="B10" s="11"/>
      <c r="C10" s="11"/>
      <c r="D10" s="11"/>
      <c r="E10" s="11"/>
      <c r="F10" s="11"/>
      <c r="G10" s="21"/>
    </row>
    <row r="11" spans="1:7" ht="12.75">
      <c r="A11" s="10" t="s">
        <v>270</v>
      </c>
      <c r="B11" s="13" t="s">
        <v>269</v>
      </c>
      <c r="C11" s="13" t="s">
        <v>53</v>
      </c>
      <c r="D11" s="13" t="s">
        <v>161</v>
      </c>
      <c r="E11" s="14">
        <v>500000</v>
      </c>
      <c r="F11" s="14">
        <v>499.3745</v>
      </c>
      <c r="G11" s="25">
        <v>18.57030562</v>
      </c>
    </row>
    <row r="12" spans="1:7" ht="12.75">
      <c r="A12" s="5" t="s">
        <v>619</v>
      </c>
      <c r="B12" s="11"/>
      <c r="C12" s="11"/>
      <c r="D12" s="11"/>
      <c r="E12" s="15">
        <v>500000</v>
      </c>
      <c r="F12" s="16">
        <v>499.3745</v>
      </c>
      <c r="G12" s="26">
        <v>18.57030562</v>
      </c>
    </row>
    <row r="13" spans="1:7" ht="12.75">
      <c r="A13" s="22"/>
      <c r="B13" s="11"/>
      <c r="C13" s="11"/>
      <c r="D13" s="11"/>
      <c r="E13" s="15"/>
      <c r="F13" s="16"/>
      <c r="G13" s="26"/>
    </row>
    <row r="14" spans="1:7" ht="12.75">
      <c r="A14" s="5" t="s">
        <v>625</v>
      </c>
      <c r="B14" s="11"/>
      <c r="C14" s="11"/>
      <c r="D14" s="11"/>
      <c r="E14" s="11"/>
      <c r="F14" s="11"/>
      <c r="G14" s="21"/>
    </row>
    <row r="15" spans="1:7" ht="12.75">
      <c r="A15" s="10" t="s">
        <v>266</v>
      </c>
      <c r="B15" s="13" t="s">
        <v>265</v>
      </c>
      <c r="C15" s="13" t="s">
        <v>99</v>
      </c>
      <c r="D15" s="13" t="s">
        <v>161</v>
      </c>
      <c r="E15" s="14">
        <v>750000</v>
      </c>
      <c r="F15" s="14">
        <v>749.094</v>
      </c>
      <c r="G15" s="25">
        <v>27.85665771</v>
      </c>
    </row>
    <row r="16" spans="1:7" ht="12.75">
      <c r="A16" s="10" t="s">
        <v>268</v>
      </c>
      <c r="B16" s="13" t="s">
        <v>267</v>
      </c>
      <c r="C16" s="13" t="s">
        <v>99</v>
      </c>
      <c r="D16" s="13" t="s">
        <v>164</v>
      </c>
      <c r="E16" s="14">
        <v>500000</v>
      </c>
      <c r="F16" s="14">
        <v>499.41</v>
      </c>
      <c r="G16" s="25">
        <v>18.57162576</v>
      </c>
    </row>
    <row r="17" spans="1:7" ht="12.75">
      <c r="A17" s="10" t="s">
        <v>261</v>
      </c>
      <c r="B17" s="13" t="s">
        <v>260</v>
      </c>
      <c r="C17" s="13" t="s">
        <v>99</v>
      </c>
      <c r="D17" s="13" t="s">
        <v>161</v>
      </c>
      <c r="E17" s="14">
        <v>500000</v>
      </c>
      <c r="F17" s="14">
        <v>499.4035</v>
      </c>
      <c r="G17" s="25">
        <v>18.57138404</v>
      </c>
    </row>
    <row r="18" spans="1:7" ht="12.75">
      <c r="A18" s="10" t="s">
        <v>264</v>
      </c>
      <c r="B18" s="13" t="s">
        <v>262</v>
      </c>
      <c r="C18" s="13" t="s">
        <v>99</v>
      </c>
      <c r="D18" s="13" t="s">
        <v>161</v>
      </c>
      <c r="E18" s="14">
        <v>390000</v>
      </c>
      <c r="F18" s="14">
        <v>389.52303</v>
      </c>
      <c r="G18" s="25">
        <v>14.48524446</v>
      </c>
    </row>
    <row r="19" spans="1:7" ht="12.75">
      <c r="A19" s="5" t="s">
        <v>619</v>
      </c>
      <c r="B19" s="11"/>
      <c r="C19" s="11"/>
      <c r="D19" s="11"/>
      <c r="E19" s="15">
        <v>2140000</v>
      </c>
      <c r="F19" s="16">
        <v>2137.43053</v>
      </c>
      <c r="G19" s="26">
        <v>79.48491197</v>
      </c>
    </row>
    <row r="20" spans="1:7" ht="12.75">
      <c r="A20" s="22"/>
      <c r="B20" s="11"/>
      <c r="C20" s="11"/>
      <c r="D20" s="11"/>
      <c r="E20" s="15"/>
      <c r="F20" s="16"/>
      <c r="G20" s="26"/>
    </row>
    <row r="21" spans="1:7" ht="12.75">
      <c r="A21" s="5" t="s">
        <v>628</v>
      </c>
      <c r="B21" s="11"/>
      <c r="C21" s="11"/>
      <c r="D21" s="11"/>
      <c r="E21" s="11"/>
      <c r="F21" s="11"/>
      <c r="G21" s="21"/>
    </row>
    <row r="22" spans="1:7" ht="12.75">
      <c r="A22" s="10" t="s">
        <v>10</v>
      </c>
      <c r="B22" s="13" t="s">
        <v>8</v>
      </c>
      <c r="C22" s="13" t="s">
        <v>9</v>
      </c>
      <c r="D22" s="13" t="s">
        <v>8</v>
      </c>
      <c r="E22" s="14">
        <v>5237141</v>
      </c>
      <c r="F22" s="14">
        <v>52.3281974</v>
      </c>
      <c r="G22" s="25">
        <v>1.9459356</v>
      </c>
    </row>
    <row r="23" spans="1:7" ht="12.75">
      <c r="A23" s="5" t="s">
        <v>619</v>
      </c>
      <c r="B23" s="11"/>
      <c r="C23" s="11"/>
      <c r="D23" s="11"/>
      <c r="E23" s="15">
        <v>5237141</v>
      </c>
      <c r="F23" s="16">
        <v>52.3281974</v>
      </c>
      <c r="G23" s="26">
        <v>1.9459356</v>
      </c>
    </row>
    <row r="24" spans="1:7" ht="12.75">
      <c r="A24" s="5" t="s">
        <v>622</v>
      </c>
      <c r="B24" s="11"/>
      <c r="C24" s="11"/>
      <c r="D24" s="11"/>
      <c r="E24" s="15">
        <v>7877141</v>
      </c>
      <c r="F24" s="16">
        <v>2689.1332274</v>
      </c>
      <c r="G24" s="26">
        <v>100.00115319</v>
      </c>
    </row>
    <row r="25" spans="1:7" ht="12.75">
      <c r="A25" s="5" t="s">
        <v>623</v>
      </c>
      <c r="B25" s="11"/>
      <c r="C25" s="11"/>
      <c r="D25" s="11"/>
      <c r="E25" s="11"/>
      <c r="F25" s="16">
        <v>-0.031010699999928476</v>
      </c>
      <c r="G25" s="26">
        <f>F25/F26*100</f>
        <v>-0.0011531990047586975</v>
      </c>
    </row>
    <row r="26" spans="1:7" ht="13.5" thickBot="1">
      <c r="A26" s="7" t="s">
        <v>624</v>
      </c>
      <c r="B26" s="27"/>
      <c r="C26" s="27"/>
      <c r="D26" s="27"/>
      <c r="E26" s="27"/>
      <c r="F26" s="28">
        <v>2689.1022167</v>
      </c>
      <c r="G26" s="29">
        <f>SUM(G24:G25)</f>
        <v>99.99999999099524</v>
      </c>
    </row>
    <row r="29" ht="12.75">
      <c r="A29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6.57421875" style="0" customWidth="1"/>
    <col min="2" max="2" width="6.7109375" style="0" bestFit="1" customWidth="1"/>
    <col min="3" max="3" width="23.7109375" style="0" customWidth="1"/>
    <col min="4" max="4" width="6.140625" style="0" bestFit="1" customWidth="1"/>
    <col min="5" max="5" width="13.8515625" style="0" bestFit="1" customWidth="1"/>
    <col min="6" max="6" width="12.5742187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657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22"/>
      <c r="B8" s="11"/>
      <c r="C8" s="11"/>
      <c r="D8" s="11"/>
      <c r="E8" s="11"/>
      <c r="F8" s="4"/>
      <c r="G8" s="21"/>
    </row>
    <row r="9" spans="1:7" ht="12.75">
      <c r="A9" s="5" t="s">
        <v>621</v>
      </c>
      <c r="B9" s="11"/>
      <c r="C9" s="11"/>
      <c r="D9" s="11"/>
      <c r="E9" s="11"/>
      <c r="F9" s="11"/>
      <c r="G9" s="21"/>
    </row>
    <row r="10" spans="1:7" ht="12.75">
      <c r="A10" s="5" t="s">
        <v>628</v>
      </c>
      <c r="B10" s="11"/>
      <c r="C10" s="11"/>
      <c r="D10" s="11"/>
      <c r="E10" s="11"/>
      <c r="F10" s="11"/>
      <c r="G10" s="21"/>
    </row>
    <row r="11" spans="1:7" ht="12.75">
      <c r="A11" s="10" t="s">
        <v>10</v>
      </c>
      <c r="B11" s="13" t="s">
        <v>8</v>
      </c>
      <c r="C11" s="13" t="s">
        <v>9</v>
      </c>
      <c r="D11" s="13" t="s">
        <v>8</v>
      </c>
      <c r="E11" s="14">
        <v>250124931</v>
      </c>
      <c r="F11" s="14">
        <v>2499.1854853</v>
      </c>
      <c r="G11" s="25">
        <v>99.90501091</v>
      </c>
    </row>
    <row r="12" spans="1:7" ht="12.75">
      <c r="A12" s="5" t="s">
        <v>619</v>
      </c>
      <c r="B12" s="11"/>
      <c r="C12" s="11"/>
      <c r="D12" s="11"/>
      <c r="E12" s="15">
        <v>250124931</v>
      </c>
      <c r="F12" s="16">
        <v>2499.1854853</v>
      </c>
      <c r="G12" s="26">
        <v>99.90501091</v>
      </c>
    </row>
    <row r="13" spans="1:7" ht="12.75">
      <c r="A13" s="5" t="s">
        <v>622</v>
      </c>
      <c r="B13" s="11"/>
      <c r="C13" s="11"/>
      <c r="D13" s="11"/>
      <c r="E13" s="15">
        <v>250124931</v>
      </c>
      <c r="F13" s="16">
        <v>2499.1854853</v>
      </c>
      <c r="G13" s="26">
        <v>99.90501091</v>
      </c>
    </row>
    <row r="14" spans="1:7" ht="12.75">
      <c r="A14" s="5" t="s">
        <v>623</v>
      </c>
      <c r="B14" s="11"/>
      <c r="C14" s="11"/>
      <c r="D14" s="11"/>
      <c r="E14" s="11"/>
      <c r="F14" s="16">
        <v>2.376210800000131</v>
      </c>
      <c r="G14" s="26">
        <f>F14/F15*100</f>
        <v>0.09498909436072296</v>
      </c>
    </row>
    <row r="15" spans="1:7" ht="13.5" thickBot="1">
      <c r="A15" s="7" t="s">
        <v>624</v>
      </c>
      <c r="B15" s="27"/>
      <c r="C15" s="27"/>
      <c r="D15" s="27"/>
      <c r="E15" s="27"/>
      <c r="F15" s="28">
        <v>2501.5616961</v>
      </c>
      <c r="G15" s="29">
        <f>SUM(G13:G14)</f>
        <v>100.00000000436073</v>
      </c>
    </row>
    <row r="18" ht="12.75">
      <c r="A18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60.8515625" style="0" customWidth="1"/>
    <col min="2" max="2" width="17.00390625" style="0" customWidth="1"/>
    <col min="3" max="3" width="24.00390625" style="0" customWidth="1"/>
    <col min="4" max="4" width="12.8515625" style="0" customWidth="1"/>
    <col min="5" max="5" width="12.7109375" style="0" bestFit="1" customWidth="1"/>
    <col min="6" max="6" width="13.8515625" style="0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632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36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290</v>
      </c>
      <c r="B10" s="13" t="s">
        <v>289</v>
      </c>
      <c r="C10" s="13" t="s">
        <v>53</v>
      </c>
      <c r="D10" s="13" t="s">
        <v>167</v>
      </c>
      <c r="E10" s="14">
        <v>93</v>
      </c>
      <c r="F10" s="14">
        <v>1055.9751337</v>
      </c>
      <c r="G10" s="25">
        <v>15.60003851</v>
      </c>
    </row>
    <row r="11" spans="1:7" ht="12.75">
      <c r="A11" s="10" t="s">
        <v>283</v>
      </c>
      <c r="B11" s="13" t="s">
        <v>281</v>
      </c>
      <c r="C11" s="13" t="s">
        <v>53</v>
      </c>
      <c r="D11" s="13" t="s">
        <v>282</v>
      </c>
      <c r="E11" s="14">
        <v>100</v>
      </c>
      <c r="F11" s="14">
        <v>999.8916667</v>
      </c>
      <c r="G11" s="25">
        <v>14.7715112</v>
      </c>
    </row>
    <row r="12" spans="1:7" ht="12.75">
      <c r="A12" s="10" t="s">
        <v>293</v>
      </c>
      <c r="B12" s="13" t="s">
        <v>291</v>
      </c>
      <c r="C12" s="13" t="s">
        <v>53</v>
      </c>
      <c r="D12" s="13" t="s">
        <v>292</v>
      </c>
      <c r="E12" s="14">
        <v>100</v>
      </c>
      <c r="F12" s="14">
        <v>992.1898167</v>
      </c>
      <c r="G12" s="25">
        <v>14.65773091</v>
      </c>
    </row>
    <row r="13" spans="1:7" ht="12.75">
      <c r="A13" s="10" t="s">
        <v>285</v>
      </c>
      <c r="B13" s="13" t="s">
        <v>284</v>
      </c>
      <c r="C13" s="13" t="s">
        <v>53</v>
      </c>
      <c r="D13" s="13" t="s">
        <v>209</v>
      </c>
      <c r="E13" s="14">
        <v>50</v>
      </c>
      <c r="F13" s="14">
        <v>500.01948350000004</v>
      </c>
      <c r="G13" s="25">
        <v>7.38684364</v>
      </c>
    </row>
    <row r="14" spans="1:7" ht="12.75">
      <c r="A14" s="10" t="s">
        <v>288</v>
      </c>
      <c r="B14" s="13" t="s">
        <v>286</v>
      </c>
      <c r="C14" s="13" t="s">
        <v>53</v>
      </c>
      <c r="D14" s="13" t="s">
        <v>282</v>
      </c>
      <c r="E14" s="14">
        <v>50</v>
      </c>
      <c r="F14" s="14">
        <v>499.95205</v>
      </c>
      <c r="G14" s="25">
        <v>7.38584744</v>
      </c>
    </row>
    <row r="15" spans="1:7" ht="12.75">
      <c r="A15" s="5" t="s">
        <v>619</v>
      </c>
      <c r="B15" s="11"/>
      <c r="C15" s="11"/>
      <c r="D15" s="11"/>
      <c r="E15" s="15">
        <v>393</v>
      </c>
      <c r="F15" s="15">
        <v>4048.0281506</v>
      </c>
      <c r="G15" s="26">
        <v>59.801971699999996</v>
      </c>
    </row>
    <row r="16" spans="1:7" ht="12.75">
      <c r="A16" s="22"/>
      <c r="B16" s="11"/>
      <c r="C16" s="11"/>
      <c r="D16" s="11"/>
      <c r="E16" s="11"/>
      <c r="F16" s="11"/>
      <c r="G16" s="21"/>
    </row>
    <row r="17" spans="1:7" ht="12.75">
      <c r="A17" s="22"/>
      <c r="B17" s="11"/>
      <c r="C17" s="11"/>
      <c r="D17" s="11"/>
      <c r="E17" s="11"/>
      <c r="F17" s="11"/>
      <c r="G17" s="21"/>
    </row>
    <row r="18" spans="1:7" ht="12.75">
      <c r="A18" s="5" t="s">
        <v>629</v>
      </c>
      <c r="B18" s="11"/>
      <c r="C18" s="11"/>
      <c r="D18" s="11"/>
      <c r="E18" s="11"/>
      <c r="F18" s="11"/>
      <c r="G18" s="21"/>
    </row>
    <row r="19" spans="1:7" ht="12.75">
      <c r="A19" s="5" t="s">
        <v>625</v>
      </c>
      <c r="B19" s="11"/>
      <c r="C19" s="11"/>
      <c r="D19" s="11"/>
      <c r="E19" s="11"/>
      <c r="F19" s="11"/>
      <c r="G19" s="21"/>
    </row>
    <row r="20" spans="1:7" ht="12.75">
      <c r="A20" s="10" t="s">
        <v>276</v>
      </c>
      <c r="B20" s="13" t="s">
        <v>275</v>
      </c>
      <c r="C20" s="13" t="s">
        <v>99</v>
      </c>
      <c r="D20" s="13" t="s">
        <v>164</v>
      </c>
      <c r="E20" s="14">
        <v>500000</v>
      </c>
      <c r="F20" s="14">
        <v>496.879</v>
      </c>
      <c r="G20" s="25">
        <v>7.34044893</v>
      </c>
    </row>
    <row r="21" spans="1:7" ht="12.75">
      <c r="A21" s="10" t="s">
        <v>274</v>
      </c>
      <c r="B21" s="13" t="s">
        <v>273</v>
      </c>
      <c r="C21" s="13" t="s">
        <v>99</v>
      </c>
      <c r="D21" s="13" t="s">
        <v>161</v>
      </c>
      <c r="E21" s="14">
        <v>500000</v>
      </c>
      <c r="F21" s="14">
        <v>496.623</v>
      </c>
      <c r="G21" s="25">
        <v>7.33666701</v>
      </c>
    </row>
    <row r="22" spans="1:7" ht="12.75">
      <c r="A22" s="10" t="s">
        <v>280</v>
      </c>
      <c r="B22" s="13" t="s">
        <v>279</v>
      </c>
      <c r="C22" s="13" t="s">
        <v>99</v>
      </c>
      <c r="D22" s="13" t="s">
        <v>158</v>
      </c>
      <c r="E22" s="14">
        <v>500000</v>
      </c>
      <c r="F22" s="14">
        <v>496.4365</v>
      </c>
      <c r="G22" s="25">
        <v>7.33391182</v>
      </c>
    </row>
    <row r="23" spans="1:7" ht="12.75">
      <c r="A23" s="10" t="s">
        <v>272</v>
      </c>
      <c r="B23" s="13" t="s">
        <v>271</v>
      </c>
      <c r="C23" s="13" t="s">
        <v>99</v>
      </c>
      <c r="D23" s="13" t="s">
        <v>161</v>
      </c>
      <c r="E23" s="14">
        <v>500000</v>
      </c>
      <c r="F23" s="14">
        <v>496.413</v>
      </c>
      <c r="G23" s="25">
        <v>7.33356466</v>
      </c>
    </row>
    <row r="24" spans="1:7" ht="12.75">
      <c r="A24" s="10" t="s">
        <v>278</v>
      </c>
      <c r="B24" s="13" t="s">
        <v>277</v>
      </c>
      <c r="C24" s="13" t="s">
        <v>99</v>
      </c>
      <c r="D24" s="13" t="s">
        <v>161</v>
      </c>
      <c r="E24" s="14">
        <v>406000</v>
      </c>
      <c r="F24" s="14">
        <v>403.44138799999996</v>
      </c>
      <c r="G24" s="25">
        <v>5.96008466</v>
      </c>
    </row>
    <row r="25" spans="1:7" ht="12.75">
      <c r="A25" s="5" t="s">
        <v>619</v>
      </c>
      <c r="B25" s="11"/>
      <c r="C25" s="11"/>
      <c r="D25" s="11"/>
      <c r="E25" s="15">
        <v>2406000</v>
      </c>
      <c r="F25" s="16">
        <v>2389.792888</v>
      </c>
      <c r="G25" s="26">
        <v>35.30467708</v>
      </c>
    </row>
    <row r="26" spans="1:7" ht="12.75">
      <c r="A26" s="22"/>
      <c r="B26" s="11"/>
      <c r="C26" s="11"/>
      <c r="D26" s="11"/>
      <c r="E26" s="15"/>
      <c r="F26" s="15"/>
      <c r="G26" s="26"/>
    </row>
    <row r="27" spans="1:7" ht="12.75">
      <c r="A27" s="5" t="s">
        <v>628</v>
      </c>
      <c r="B27" s="11"/>
      <c r="C27" s="11"/>
      <c r="D27" s="11"/>
      <c r="E27" s="15"/>
      <c r="F27" s="15"/>
      <c r="G27" s="26"/>
    </row>
    <row r="28" spans="1:7" ht="12.75">
      <c r="A28" s="10" t="s">
        <v>10</v>
      </c>
      <c r="B28" s="13" t="s">
        <v>8</v>
      </c>
      <c r="C28" s="13" t="s">
        <v>9</v>
      </c>
      <c r="D28" s="13" t="s">
        <v>8</v>
      </c>
      <c r="E28" s="14">
        <v>18395383</v>
      </c>
      <c r="F28" s="14">
        <v>183.8020465</v>
      </c>
      <c r="G28" s="25">
        <v>2.71532815</v>
      </c>
    </row>
    <row r="29" spans="1:7" ht="12.75">
      <c r="A29" s="5" t="s">
        <v>619</v>
      </c>
      <c r="B29" s="11"/>
      <c r="C29" s="11"/>
      <c r="D29" s="11"/>
      <c r="E29" s="15">
        <v>18395383</v>
      </c>
      <c r="F29" s="16">
        <v>183.8020465</v>
      </c>
      <c r="G29" s="26">
        <v>2.71532815</v>
      </c>
    </row>
    <row r="30" spans="1:7" ht="12.75">
      <c r="A30" s="5" t="s">
        <v>622</v>
      </c>
      <c r="B30" s="11"/>
      <c r="C30" s="11"/>
      <c r="D30" s="11"/>
      <c r="E30" s="15">
        <v>20801776</v>
      </c>
      <c r="F30" s="16">
        <v>6621.6230851</v>
      </c>
      <c r="G30" s="26">
        <v>97.82197693</v>
      </c>
    </row>
    <row r="31" spans="1:7" ht="12.75">
      <c r="A31" s="5" t="s">
        <v>623</v>
      </c>
      <c r="B31" s="11"/>
      <c r="C31" s="11"/>
      <c r="D31" s="11"/>
      <c r="E31" s="11"/>
      <c r="F31" s="16">
        <v>147.43157310000063</v>
      </c>
      <c r="G31" s="26">
        <f>F31/F32*100</f>
        <v>2.1780230851202056</v>
      </c>
    </row>
    <row r="32" spans="1:7" ht="13.5" thickBot="1">
      <c r="A32" s="7" t="s">
        <v>624</v>
      </c>
      <c r="B32" s="27"/>
      <c r="C32" s="27"/>
      <c r="D32" s="27"/>
      <c r="E32" s="27"/>
      <c r="F32" s="28">
        <v>6769.054658200001</v>
      </c>
      <c r="G32" s="29">
        <f>SUM(G30:G31)</f>
        <v>100.00000001512021</v>
      </c>
    </row>
    <row r="35" ht="12.75">
      <c r="A35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7.00390625" style="0" customWidth="1"/>
    <col min="2" max="2" width="16.7109375" style="0" customWidth="1"/>
    <col min="3" max="3" width="24.00390625" style="0" customWidth="1"/>
    <col min="4" max="4" width="13.28125" style="0" customWidth="1"/>
    <col min="5" max="5" width="12.28125" style="0" customWidth="1"/>
    <col min="6" max="6" width="8.8515625" style="0" bestFit="1" customWidth="1"/>
    <col min="7" max="7" width="7.7109375" style="0" bestFit="1" customWidth="1"/>
  </cols>
  <sheetData>
    <row r="2" ht="13.5" thickBot="1"/>
    <row r="3" spans="1:7" ht="12.75">
      <c r="A3" s="17" t="s">
        <v>6</v>
      </c>
      <c r="B3" s="18"/>
      <c r="C3" s="18"/>
      <c r="D3" s="18"/>
      <c r="E3" s="18"/>
      <c r="F3" s="18"/>
      <c r="G3" s="19"/>
    </row>
    <row r="4" spans="1:7" ht="12.75">
      <c r="A4" s="20" t="s">
        <v>5</v>
      </c>
      <c r="B4" s="11"/>
      <c r="C4" s="11"/>
      <c r="D4" s="11"/>
      <c r="E4" s="11"/>
      <c r="F4" s="11"/>
      <c r="G4" s="21"/>
    </row>
    <row r="5" spans="1:7" ht="12.75">
      <c r="A5" s="20" t="s">
        <v>633</v>
      </c>
      <c r="B5" s="11"/>
      <c r="C5" s="11"/>
      <c r="D5" s="11"/>
      <c r="E5" s="11"/>
      <c r="F5" s="11"/>
      <c r="G5" s="21"/>
    </row>
    <row r="6" spans="1:7" ht="12.75">
      <c r="A6" s="22"/>
      <c r="B6" s="11"/>
      <c r="C6" s="11"/>
      <c r="D6" s="11"/>
      <c r="E6" s="11"/>
      <c r="F6" s="11"/>
      <c r="G6" s="21"/>
    </row>
    <row r="7" spans="1:7" ht="60">
      <c r="A7" s="23" t="s">
        <v>2</v>
      </c>
      <c r="B7" s="12" t="s">
        <v>0</v>
      </c>
      <c r="C7" s="12" t="s">
        <v>1</v>
      </c>
      <c r="D7" s="12" t="s">
        <v>4</v>
      </c>
      <c r="E7" s="4" t="s">
        <v>3</v>
      </c>
      <c r="F7" s="4" t="s">
        <v>616</v>
      </c>
      <c r="G7" s="24" t="s">
        <v>7</v>
      </c>
    </row>
    <row r="8" spans="1:7" ht="12.75">
      <c r="A8" s="5" t="s">
        <v>620</v>
      </c>
      <c r="B8" s="11"/>
      <c r="C8" s="11"/>
      <c r="D8" s="11"/>
      <c r="E8" s="11"/>
      <c r="F8" s="11"/>
      <c r="G8" s="21"/>
    </row>
    <row r="9" spans="1:7" ht="12.75">
      <c r="A9" s="5" t="s">
        <v>618</v>
      </c>
      <c r="B9" s="11"/>
      <c r="C9" s="11"/>
      <c r="D9" s="11"/>
      <c r="E9" s="11"/>
      <c r="F9" s="11"/>
      <c r="G9" s="21"/>
    </row>
    <row r="10" spans="1:7" ht="12.75">
      <c r="A10" s="10" t="s">
        <v>311</v>
      </c>
      <c r="B10" s="13" t="s">
        <v>310</v>
      </c>
      <c r="C10" s="13" t="s">
        <v>53</v>
      </c>
      <c r="D10" s="13" t="s">
        <v>292</v>
      </c>
      <c r="E10" s="14">
        <v>80</v>
      </c>
      <c r="F10" s="14">
        <v>784.4952</v>
      </c>
      <c r="G10" s="25">
        <v>17.47825197</v>
      </c>
    </row>
    <row r="11" spans="1:7" ht="12.75">
      <c r="A11" s="10" t="s">
        <v>309</v>
      </c>
      <c r="B11" s="13" t="s">
        <v>308</v>
      </c>
      <c r="C11" s="13" t="s">
        <v>53</v>
      </c>
      <c r="D11" s="13" t="s">
        <v>167</v>
      </c>
      <c r="E11" s="14">
        <v>50</v>
      </c>
      <c r="F11" s="14">
        <v>563.2055</v>
      </c>
      <c r="G11" s="25">
        <v>12.54800238</v>
      </c>
    </row>
    <row r="12" spans="1:7" ht="12.75">
      <c r="A12" s="10" t="s">
        <v>305</v>
      </c>
      <c r="B12" s="13" t="s">
        <v>304</v>
      </c>
      <c r="C12" s="13" t="s">
        <v>99</v>
      </c>
      <c r="D12" s="13" t="s">
        <v>209</v>
      </c>
      <c r="E12" s="14">
        <v>50</v>
      </c>
      <c r="F12" s="14">
        <v>500.699</v>
      </c>
      <c r="G12" s="25">
        <v>11.15538155</v>
      </c>
    </row>
    <row r="13" spans="1:7" ht="12.75">
      <c r="A13" s="10" t="s">
        <v>307</v>
      </c>
      <c r="B13" s="13" t="s">
        <v>306</v>
      </c>
      <c r="C13" s="13" t="s">
        <v>53</v>
      </c>
      <c r="D13" s="13" t="s">
        <v>209</v>
      </c>
      <c r="E13" s="14">
        <v>50</v>
      </c>
      <c r="F13" s="14">
        <v>499.577525</v>
      </c>
      <c r="G13" s="25">
        <v>11.13039552</v>
      </c>
    </row>
    <row r="14" spans="1:7" ht="12.75">
      <c r="A14" s="10" t="s">
        <v>303</v>
      </c>
      <c r="B14" s="13" t="s">
        <v>302</v>
      </c>
      <c r="C14" s="13" t="s">
        <v>53</v>
      </c>
      <c r="D14" s="13" t="s">
        <v>662</v>
      </c>
      <c r="E14" s="14">
        <v>50</v>
      </c>
      <c r="F14" s="14">
        <v>499.266475</v>
      </c>
      <c r="G14" s="25">
        <v>11.12346544</v>
      </c>
    </row>
    <row r="15" spans="1:7" ht="12.75">
      <c r="A15" s="10" t="s">
        <v>301</v>
      </c>
      <c r="B15" s="13" t="s">
        <v>299</v>
      </c>
      <c r="C15" s="13" t="s">
        <v>53</v>
      </c>
      <c r="D15" s="13" t="s">
        <v>209</v>
      </c>
      <c r="E15" s="14">
        <v>40</v>
      </c>
      <c r="F15" s="14">
        <v>400.0479468</v>
      </c>
      <c r="G15" s="25">
        <v>8.91291472</v>
      </c>
    </row>
    <row r="16" spans="1:7" ht="12.75">
      <c r="A16" s="10" t="s">
        <v>298</v>
      </c>
      <c r="B16" s="13" t="s">
        <v>297</v>
      </c>
      <c r="C16" s="13" t="s">
        <v>53</v>
      </c>
      <c r="D16" s="13" t="s">
        <v>209</v>
      </c>
      <c r="E16" s="14">
        <v>25</v>
      </c>
      <c r="F16" s="14">
        <v>249.95982920000003</v>
      </c>
      <c r="G16" s="25">
        <v>5.56900906</v>
      </c>
    </row>
    <row r="17" spans="1:7" ht="12.75">
      <c r="A17" s="5" t="s">
        <v>619</v>
      </c>
      <c r="B17" s="11"/>
      <c r="C17" s="11"/>
      <c r="D17" s="11"/>
      <c r="E17" s="15">
        <v>345</v>
      </c>
      <c r="F17" s="15">
        <v>3497.251476</v>
      </c>
      <c r="G17" s="26">
        <v>77.91742064</v>
      </c>
    </row>
    <row r="18" spans="1:7" ht="12.75">
      <c r="A18" s="22"/>
      <c r="B18" s="11"/>
      <c r="C18" s="11"/>
      <c r="D18" s="11"/>
      <c r="E18" s="15"/>
      <c r="F18" s="15"/>
      <c r="G18" s="26"/>
    </row>
    <row r="19" spans="1:7" ht="12.75">
      <c r="A19" s="5" t="s">
        <v>629</v>
      </c>
      <c r="B19" s="11"/>
      <c r="C19" s="11"/>
      <c r="D19" s="11"/>
      <c r="E19" s="15"/>
      <c r="F19" s="15"/>
      <c r="G19" s="26"/>
    </row>
    <row r="20" spans="1:7" ht="12.75">
      <c r="A20" s="5" t="s">
        <v>625</v>
      </c>
      <c r="B20" s="11"/>
      <c r="C20" s="11"/>
      <c r="D20" s="11"/>
      <c r="E20" s="15"/>
      <c r="F20" s="15"/>
      <c r="G20" s="26"/>
    </row>
    <row r="21" spans="1:7" ht="12.75">
      <c r="A21" s="10" t="s">
        <v>248</v>
      </c>
      <c r="B21" s="13" t="s">
        <v>247</v>
      </c>
      <c r="C21" s="13" t="s">
        <v>99</v>
      </c>
      <c r="D21" s="13" t="s">
        <v>161</v>
      </c>
      <c r="E21" s="14">
        <v>500000</v>
      </c>
      <c r="F21" s="14">
        <v>492.2655</v>
      </c>
      <c r="G21" s="25">
        <v>10.96748641</v>
      </c>
    </row>
    <row r="22" spans="1:7" ht="12.75">
      <c r="A22" s="10" t="s">
        <v>296</v>
      </c>
      <c r="B22" s="13" t="s">
        <v>294</v>
      </c>
      <c r="C22" s="13" t="s">
        <v>99</v>
      </c>
      <c r="D22" s="13" t="s">
        <v>161</v>
      </c>
      <c r="E22" s="14">
        <v>200000</v>
      </c>
      <c r="F22" s="14">
        <v>197.0424</v>
      </c>
      <c r="G22" s="25">
        <v>4.39002905</v>
      </c>
    </row>
    <row r="23" spans="1:7" ht="12.75">
      <c r="A23" s="10" t="s">
        <v>266</v>
      </c>
      <c r="B23" s="13" t="s">
        <v>265</v>
      </c>
      <c r="C23" s="13" t="s">
        <v>99</v>
      </c>
      <c r="D23" s="13" t="s">
        <v>161</v>
      </c>
      <c r="E23" s="14">
        <v>80000</v>
      </c>
      <c r="F23" s="14">
        <v>79.90336</v>
      </c>
      <c r="G23" s="25">
        <v>1.78021619</v>
      </c>
    </row>
    <row r="24" spans="1:7" ht="12.75">
      <c r="A24" s="22"/>
      <c r="B24" s="11"/>
      <c r="C24" s="11"/>
      <c r="D24" s="11"/>
      <c r="E24" s="15">
        <v>780000</v>
      </c>
      <c r="F24" s="16">
        <v>769.21126</v>
      </c>
      <c r="G24" s="26">
        <v>17.13773165</v>
      </c>
    </row>
    <row r="25" spans="1:7" ht="12.75">
      <c r="A25" s="5" t="s">
        <v>628</v>
      </c>
      <c r="B25" s="11"/>
      <c r="C25" s="11"/>
      <c r="D25" s="11"/>
      <c r="E25" s="15"/>
      <c r="F25" s="15"/>
      <c r="G25" s="26"/>
    </row>
    <row r="26" spans="1:7" ht="12.75">
      <c r="A26" s="10" t="s">
        <v>10</v>
      </c>
      <c r="B26" s="13" t="s">
        <v>8</v>
      </c>
      <c r="C26" s="13" t="s">
        <v>9</v>
      </c>
      <c r="D26" s="13" t="s">
        <v>8</v>
      </c>
      <c r="E26" s="14">
        <v>5373748</v>
      </c>
      <c r="F26" s="14">
        <v>53.6931403</v>
      </c>
      <c r="G26" s="25">
        <v>1.19626256</v>
      </c>
    </row>
    <row r="27" spans="1:7" ht="12.75">
      <c r="A27" s="5" t="s">
        <v>619</v>
      </c>
      <c r="B27" s="11"/>
      <c r="C27" s="11"/>
      <c r="D27" s="11"/>
      <c r="E27" s="15">
        <v>5373748</v>
      </c>
      <c r="F27" s="16">
        <v>53.6931403</v>
      </c>
      <c r="G27" s="26">
        <v>1.19626256</v>
      </c>
    </row>
    <row r="28" spans="1:7" ht="12.75">
      <c r="A28" s="5" t="s">
        <v>622</v>
      </c>
      <c r="B28" s="11"/>
      <c r="C28" s="11"/>
      <c r="D28" s="11"/>
      <c r="E28" s="15">
        <v>6154093</v>
      </c>
      <c r="F28" s="16">
        <v>4320.1558763</v>
      </c>
      <c r="G28" s="26">
        <v>96.25141485</v>
      </c>
    </row>
    <row r="29" spans="1:7" ht="12.75">
      <c r="A29" s="5" t="s">
        <v>623</v>
      </c>
      <c r="B29" s="11"/>
      <c r="C29" s="11"/>
      <c r="D29" s="11"/>
      <c r="E29" s="11"/>
      <c r="F29" s="16">
        <v>168.25178340000033</v>
      </c>
      <c r="G29" s="26">
        <f>F29/F30*100</f>
        <v>3.7485851588455334</v>
      </c>
    </row>
    <row r="30" spans="1:7" ht="13.5" thickBot="1">
      <c r="A30" s="7" t="s">
        <v>624</v>
      </c>
      <c r="B30" s="27"/>
      <c r="C30" s="27"/>
      <c r="D30" s="27"/>
      <c r="E30" s="27"/>
      <c r="F30" s="28">
        <v>4488.4076597</v>
      </c>
      <c r="G30" s="29">
        <f>SUM(G28:G29)</f>
        <v>100.00000000884553</v>
      </c>
    </row>
    <row r="33" ht="12.75">
      <c r="A33" s="3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IMF0189</cp:lastModifiedBy>
  <dcterms:created xsi:type="dcterms:W3CDTF">2015-04-01T06:04:21Z</dcterms:created>
  <dcterms:modified xsi:type="dcterms:W3CDTF">2015-05-04T08:34:49Z</dcterms:modified>
  <cp:category/>
  <cp:version/>
  <cp:contentType/>
  <cp:contentStatus/>
</cp:coreProperties>
</file>