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975" windowHeight="11595" activeTab="0"/>
  </bookViews>
  <sheets>
    <sheet name="Index" sheetId="1" r:id="rId1"/>
    <sheet name="ID01" sheetId="2" r:id="rId2"/>
    <sheet name="ID02" sheetId="3" r:id="rId3"/>
    <sheet name="ID03" sheetId="4" r:id="rId4"/>
    <sheet name="ID04" sheetId="5" r:id="rId5"/>
    <sheet name="ID05" sheetId="6" r:id="rId6"/>
    <sheet name="ID06" sheetId="7" r:id="rId7"/>
    <sheet name="ID07" sheetId="8" r:id="rId8"/>
    <sheet name="ID08" sheetId="9" r:id="rId9"/>
    <sheet name="ID09" sheetId="10" r:id="rId10"/>
    <sheet name="ID10" sheetId="11" r:id="rId11"/>
    <sheet name="ID11" sheetId="12" r:id="rId12"/>
    <sheet name="ID12" sheetId="13" r:id="rId13"/>
    <sheet name="ID13" sheetId="14" r:id="rId14"/>
    <sheet name="ID14" sheetId="15" r:id="rId15"/>
    <sheet name="ID15" sheetId="16" r:id="rId16"/>
    <sheet name="ID16" sheetId="17" r:id="rId17"/>
    <sheet name="ID17" sheetId="18" r:id="rId18"/>
    <sheet name="ID18" sheetId="19" r:id="rId19"/>
    <sheet name="ID20" sheetId="20" r:id="rId20"/>
    <sheet name="ID21" sheetId="21" r:id="rId21"/>
    <sheet name="ID22" sheetId="22" r:id="rId22"/>
    <sheet name="ID23" sheetId="23" r:id="rId23"/>
  </sheets>
  <definedNames>
    <definedName name="_xlfn.IFERROR" hidden="1">#NAME?</definedName>
    <definedName name="_xlfn.SUMIFS" hidden="1">#NAME?</definedName>
    <definedName name="XDO_?AUM?">'ID01'!$H$13</definedName>
    <definedName name="XDO_?CLASS_3?">'ID01'!$C$8:$C$59</definedName>
    <definedName name="XDO_?CLASS_3?1?">'ID02'!$C$28:$C$40</definedName>
    <definedName name="XDO_?CLASS_3?10?">'ID11'!$C$16:$C$25</definedName>
    <definedName name="XDO_?CLASS_3?11?">'ID12'!$C$8:$C$43</definedName>
    <definedName name="XDO_?CLASS_3?12?">'ID13'!$C$16:$C$27</definedName>
    <definedName name="XDO_?CLASS_3?13?">'ID14'!$C$8:$C$60</definedName>
    <definedName name="XDO_?CLASS_3?14?">'ID15'!$C$8:$C$52</definedName>
    <definedName name="XDO_?CLASS_3?15?">'ID16'!$C$8:$C$59</definedName>
    <definedName name="XDO_?CLASS_3?16?">'ID17'!$C$8:$C$61</definedName>
    <definedName name="XDO_?CLASS_3?17?">'ID18'!$C$8:$C$39</definedName>
    <definedName name="XDO_?CLASS_3?18?">#REF!</definedName>
    <definedName name="XDO_?CLASS_3?19?">'ID20'!$C$8:$C$30</definedName>
    <definedName name="XDO_?CLASS_3?2?">'ID03'!$C$16:$C$26</definedName>
    <definedName name="XDO_?CLASS_3?20?">'ID21'!$C$8:$C$58</definedName>
    <definedName name="XDO_?CLASS_3?21?">'ID22'!$C$8:$C$52</definedName>
    <definedName name="XDO_?CLASS_3?22?">'ID23'!$C$8:$C$38</definedName>
    <definedName name="XDO_?CLASS_3?3?">'ID04'!$C$8:$C$59</definedName>
    <definedName name="XDO_?CLASS_3?4?">'ID05'!$C$8:$C$34</definedName>
    <definedName name="XDO_?CLASS_3?5?">'ID06'!$C$16:$C$24</definedName>
    <definedName name="XDO_?CLASS_3?6?">'ID07'!$C$38:$C$42</definedName>
    <definedName name="XDO_?CLASS_3?7?">'ID08'!$C$16:$C$24</definedName>
    <definedName name="XDO_?CLASS_3?8?">'ID09'!$C$8:$C$61</definedName>
    <definedName name="XDO_?CLASS_3?9?">'ID10'!$C$38:$C$40</definedName>
    <definedName name="XDO_?CLASS_4?">'ID01'!$C$9</definedName>
    <definedName name="XDO_?CS_1?">'ID01'!$H$11</definedName>
    <definedName name="XDO_?CS_2?">'ID01'!$I$11</definedName>
    <definedName name="XDO_?FINAL_ISIN?">'ID01'!$D$10:$D$102</definedName>
    <definedName name="XDO_?FINAL_ISIN?1?">'ID02'!$D$30:$D$40</definedName>
    <definedName name="XDO_?FINAL_ISIN?10?">'ID03'!$D$18:$D$66</definedName>
    <definedName name="XDO_?FINAL_ISIN?11?">'ID03'!$D$18:$D$70</definedName>
    <definedName name="XDO_?FINAL_ISIN?12?">'ID04'!$D$10:$D$59</definedName>
    <definedName name="XDO_?FINAL_ISIN?13?">'ID04'!$D$10:$D$98</definedName>
    <definedName name="XDO_?FINAL_ISIN?14?">'ID04'!$D$10:$D$102</definedName>
    <definedName name="XDO_?FINAL_ISIN?15?">'ID05'!$D$10:$D$34</definedName>
    <definedName name="XDO_?FINAL_ISIN?16?">'ID05'!$D$10:$D$44</definedName>
    <definedName name="XDO_?FINAL_ISIN?17?">'ID05'!$D$10:$D$73</definedName>
    <definedName name="XDO_?FINAL_ISIN?18?">'ID05'!$D$10:$D$77</definedName>
    <definedName name="XDO_?FINAL_ISIN?19?">'ID05'!$D$10:$D$81</definedName>
    <definedName name="XDO_?FINAL_ISIN?2?">'ID02'!$D$30:$D$44</definedName>
    <definedName name="XDO_?FINAL_ISIN?20?">'ID06'!$D$18:$D$24</definedName>
    <definedName name="XDO_?FINAL_ISIN?21?">'ID06'!$D$18:$D$55</definedName>
    <definedName name="XDO_?FINAL_ISIN?22?">'ID06'!$D$18:$D$59</definedName>
    <definedName name="XDO_?FINAL_ISIN?23?">'ID07'!$D$42</definedName>
    <definedName name="XDO_?FINAL_ISIN?24?">'ID07'!$D$42:$D$50</definedName>
    <definedName name="XDO_?FINAL_ISIN?25?">'ID07'!$D$42:$D$54</definedName>
    <definedName name="XDO_?FINAL_ISIN?26?">'ID08'!$D$18:$D$24</definedName>
    <definedName name="XDO_?FINAL_ISIN?27?">'ID08'!$D$18:$D$32</definedName>
    <definedName name="XDO_?FINAL_ISIN?28?">'ID08'!$D$18:$D$57</definedName>
    <definedName name="XDO_?FINAL_ISIN?29?">'ID08'!$D$18:$D$61</definedName>
    <definedName name="XDO_?FINAL_ISIN?3?">'ID02'!$D$30:$D$56</definedName>
    <definedName name="XDO_?FINAL_ISIN?30?">'ID09'!$D$10:$D$61</definedName>
    <definedName name="XDO_?FINAL_ISIN?31?">'ID09'!$D$10:$D$70</definedName>
    <definedName name="XDO_?FINAL_ISIN?32?">'ID09'!$D$10:$D$101</definedName>
    <definedName name="XDO_?FINAL_ISIN?33?">'ID09'!$D$10:$D$105</definedName>
    <definedName name="XDO_?FINAL_ISIN?34?">'ID10'!$D$40</definedName>
    <definedName name="XDO_?FINAL_ISIN?35?">'ID10'!$D$40:$D$50</definedName>
    <definedName name="XDO_?FINAL_ISIN?36?">'ID10'!$D$40:$D$54</definedName>
    <definedName name="XDO_?FINAL_ISIN?37?">'ID11'!$D$24:$D$25</definedName>
    <definedName name="XDO_?FINAL_ISIN?38?">'ID11'!$D$24:$D$36</definedName>
    <definedName name="XDO_?FINAL_ISIN?39?">'ID11'!$D$24:$D$51</definedName>
    <definedName name="XDO_?FINAL_ISIN?4?">'ID02'!$D$30:$D$71</definedName>
    <definedName name="XDO_?FINAL_ISIN?40?">'ID11'!$D$24:$D$55</definedName>
    <definedName name="XDO_?FINAL_ISIN?41?">'ID12'!$D$10:$D$43</definedName>
    <definedName name="XDO_?FINAL_ISIN?42?">'ID12'!$D$10:$D$82</definedName>
    <definedName name="XDO_?FINAL_ISIN?43?">'ID12'!$D$10:$D$86</definedName>
    <definedName name="XDO_?FINAL_ISIN?44?">'ID13'!$D$18:$D$27</definedName>
    <definedName name="XDO_?FINAL_ISIN?45?">'ID13'!$D$18:$D$58</definedName>
    <definedName name="XDO_?FINAL_ISIN?46?">'ID13'!$D$18:$D$62</definedName>
    <definedName name="XDO_?FINAL_ISIN?47?">'ID14'!$D$10:$D$60</definedName>
    <definedName name="XDO_?FINAL_ISIN?48?">'ID14'!$D$10:$D$69</definedName>
    <definedName name="XDO_?FINAL_ISIN?49?">'ID14'!$D$10:$D$100</definedName>
    <definedName name="XDO_?FINAL_ISIN?5?">'ID02'!$D$30:$D$75</definedName>
    <definedName name="XDO_?FINAL_ISIN?50?">'ID14'!$D$10:$D$104</definedName>
    <definedName name="XDO_?FINAL_ISIN?51?">'ID15'!$D$10:$D$52</definedName>
    <definedName name="XDO_?FINAL_ISIN?52?">'ID15'!$D$10:$D$66</definedName>
    <definedName name="XDO_?FINAL_ISIN?53?">'ID15'!$D$10:$D$74</definedName>
    <definedName name="XDO_?FINAL_ISIN?54?">'ID15'!$D$10:$D$99</definedName>
    <definedName name="XDO_?FINAL_ISIN?55?">'ID15'!$D$10:$D$103</definedName>
    <definedName name="XDO_?FINAL_ISIN?56?">'ID16'!$D$10:$D$59</definedName>
    <definedName name="XDO_?FINAL_ISIN?57?">'ID16'!$D$10:$D$98</definedName>
    <definedName name="XDO_?FINAL_ISIN?58?">'ID16'!$D$10:$D$102</definedName>
    <definedName name="XDO_?FINAL_ISIN?59?">'ID17'!$D$10:$D$61</definedName>
    <definedName name="XDO_?FINAL_ISIN?6?">'ID03'!$D$18:$D$26</definedName>
    <definedName name="XDO_?FINAL_ISIN?60?">'ID17'!$D$10:$D$100</definedName>
    <definedName name="XDO_?FINAL_ISIN?61?">'ID17'!$D$10:$D$104</definedName>
    <definedName name="XDO_?FINAL_ISIN?62?">'ID18'!$D$10:$D$39</definedName>
    <definedName name="XDO_?FINAL_ISIN?63?">'ID18'!$D$10:$D$78</definedName>
    <definedName name="XDO_?FINAL_ISIN?64?">'ID18'!$D$10:$D$82</definedName>
    <definedName name="XDO_?FINAL_ISIN?65?">#REF!</definedName>
    <definedName name="XDO_?FINAL_ISIN?66?">#REF!</definedName>
    <definedName name="XDO_?FINAL_ISIN?67?">'ID20'!$D$10:$D$30</definedName>
    <definedName name="XDO_?FINAL_ISIN?68?">'ID20'!$D$10:$D$69</definedName>
    <definedName name="XDO_?FINAL_ISIN?69?">'ID20'!$D$10:$D$73</definedName>
    <definedName name="XDO_?FINAL_ISIN?7?">'ID03'!$D$18:$D$41</definedName>
    <definedName name="XDO_?FINAL_ISIN?70?">'ID21'!$D$10:$D$58</definedName>
    <definedName name="XDO_?FINAL_ISIN?71?">'ID21'!$D$10:$D$97</definedName>
    <definedName name="XDO_?FINAL_ISIN?72?">'ID21'!$D$10:$D$101</definedName>
    <definedName name="XDO_?FINAL_ISIN?73?">'ID22'!$D$10:$D$52</definedName>
    <definedName name="XDO_?FINAL_ISIN?74?">'ID22'!$D$10:$D$91</definedName>
    <definedName name="XDO_?FINAL_ISIN?75?">'ID22'!$D$10:$D$95</definedName>
    <definedName name="XDO_?FINAL_ISIN?76?">'ID23'!$D$10:$D$38</definedName>
    <definedName name="XDO_?FINAL_ISIN?77?">'ID23'!$D$10:$D$77</definedName>
    <definedName name="XDO_?FINAL_ISIN?78?">'ID23'!$D$10:$D$81</definedName>
    <definedName name="XDO_?FINAL_ISIN?8?">'ID03'!$D$18:$D$45</definedName>
    <definedName name="XDO_?FINAL_ISIN?9?">'ID03'!$D$18:$D$51</definedName>
    <definedName name="XDO_?FINAL_MV?">'ID01'!$H$10:$H$102</definedName>
    <definedName name="XDO_?FINAL_MV?1?">'ID02'!$H$30:$H$40</definedName>
    <definedName name="XDO_?FINAL_MV?10?">'ID03'!$H$18:$H$66</definedName>
    <definedName name="XDO_?FINAL_MV?11?">'ID03'!$H$18:$H$70</definedName>
    <definedName name="XDO_?FINAL_MV?12?">'ID04'!$H$10:$H$59</definedName>
    <definedName name="XDO_?FINAL_MV?13?">'ID04'!$H$10:$H$98</definedName>
    <definedName name="XDO_?FINAL_MV?14?">'ID04'!$H$10:$H$102</definedName>
    <definedName name="XDO_?FINAL_MV?15?">'ID05'!$H$10:$H$34</definedName>
    <definedName name="XDO_?FINAL_MV?16?">'ID05'!$H$10:$H$44</definedName>
    <definedName name="XDO_?FINAL_MV?17?">'ID05'!$H$10:$H$73</definedName>
    <definedName name="XDO_?FINAL_MV?18?">'ID05'!$H$10:$H$77</definedName>
    <definedName name="XDO_?FINAL_MV?19?">'ID05'!$H$10:$H$81</definedName>
    <definedName name="XDO_?FINAL_MV?2?">'ID02'!$H$30:$H$44</definedName>
    <definedName name="XDO_?FINAL_MV?20?">'ID06'!$H$18:$H$24</definedName>
    <definedName name="XDO_?FINAL_MV?21?">'ID06'!$H$18:$H$55</definedName>
    <definedName name="XDO_?FINAL_MV?22?">'ID06'!$H$18:$H$59</definedName>
    <definedName name="XDO_?FINAL_MV?23?">'ID07'!$H$42</definedName>
    <definedName name="XDO_?FINAL_MV?24?">'ID07'!$H$42:$H$50</definedName>
    <definedName name="XDO_?FINAL_MV?25?">'ID07'!$H$42:$H$54</definedName>
    <definedName name="XDO_?FINAL_MV?26?">'ID08'!$H$18:$H$24</definedName>
    <definedName name="XDO_?FINAL_MV?27?">'ID08'!$H$18:$H$32</definedName>
    <definedName name="XDO_?FINAL_MV?28?">'ID08'!$H$18:$H$57</definedName>
    <definedName name="XDO_?FINAL_MV?29?">'ID08'!$H$18:$H$61</definedName>
    <definedName name="XDO_?FINAL_MV?3?">'ID02'!$H$30:$H$56</definedName>
    <definedName name="XDO_?FINAL_MV?30?">'ID09'!$H$10:$H$61</definedName>
    <definedName name="XDO_?FINAL_MV?31?">'ID09'!$H$10:$H$70</definedName>
    <definedName name="XDO_?FINAL_MV?32?">'ID09'!$H$10:$H$101</definedName>
    <definedName name="XDO_?FINAL_MV?33?">'ID09'!$H$10:$H$105</definedName>
    <definedName name="XDO_?FINAL_MV?34?">'ID10'!$H$40</definedName>
    <definedName name="XDO_?FINAL_MV?35?">'ID10'!$H$40:$H$50</definedName>
    <definedName name="XDO_?FINAL_MV?36?">'ID10'!$H$40:$H$54</definedName>
    <definedName name="XDO_?FINAL_MV?37?">'ID11'!$H$24:$H$25</definedName>
    <definedName name="XDO_?FINAL_MV?38?">'ID11'!$H$24:$H$36</definedName>
    <definedName name="XDO_?FINAL_MV?39?">'ID11'!$H$24:$H$51</definedName>
    <definedName name="XDO_?FINAL_MV?4?">'ID02'!$H$30:$H$71</definedName>
    <definedName name="XDO_?FINAL_MV?40?">'ID11'!$H$24:$H$55</definedName>
    <definedName name="XDO_?FINAL_MV?41?">'ID12'!$H$10:$H$43</definedName>
    <definedName name="XDO_?FINAL_MV?42?">'ID12'!$H$10:$H$82</definedName>
    <definedName name="XDO_?FINAL_MV?43?">'ID12'!$H$10:$H$86</definedName>
    <definedName name="XDO_?FINAL_MV?44?">'ID13'!$H$18:$H$27</definedName>
    <definedName name="XDO_?FINAL_MV?45?">'ID13'!$H$18:$H$58</definedName>
    <definedName name="XDO_?FINAL_MV?46?">'ID13'!$H$18:$H$62</definedName>
    <definedName name="XDO_?FINAL_MV?47?">'ID14'!$H$10:$H$60</definedName>
    <definedName name="XDO_?FINAL_MV?48?">'ID14'!$H$10:$H$69</definedName>
    <definedName name="XDO_?FINAL_MV?49?">'ID14'!$H$10:$H$100</definedName>
    <definedName name="XDO_?FINAL_MV?5?">'ID02'!$H$30:$H$75</definedName>
    <definedName name="XDO_?FINAL_MV?50?">'ID14'!$H$10:$H$104</definedName>
    <definedName name="XDO_?FINAL_MV?51?">'ID15'!$H$10:$H$52</definedName>
    <definedName name="XDO_?FINAL_MV?52?">'ID15'!$H$10:$H$66</definedName>
    <definedName name="XDO_?FINAL_MV?53?">'ID15'!$H$10:$H$74</definedName>
    <definedName name="XDO_?FINAL_MV?54?">'ID15'!$H$10:$H$99</definedName>
    <definedName name="XDO_?FINAL_MV?55?">'ID15'!$H$10:$H$103</definedName>
    <definedName name="XDO_?FINAL_MV?56?">'ID16'!$H$10:$H$59</definedName>
    <definedName name="XDO_?FINAL_MV?57?">'ID16'!$H$10:$H$98</definedName>
    <definedName name="XDO_?FINAL_MV?58?">'ID16'!$H$10:$H$102</definedName>
    <definedName name="XDO_?FINAL_MV?59?">'ID17'!$H$10:$H$61</definedName>
    <definedName name="XDO_?FINAL_MV?6?">'ID03'!$H$18:$H$26</definedName>
    <definedName name="XDO_?FINAL_MV?60?">'ID17'!$H$10:$H$100</definedName>
    <definedName name="XDO_?FINAL_MV?61?">'ID17'!$H$10:$H$104</definedName>
    <definedName name="XDO_?FINAL_MV?62?">'ID18'!$H$10:$H$39</definedName>
    <definedName name="XDO_?FINAL_MV?63?">'ID18'!$H$10:$H$78</definedName>
    <definedName name="XDO_?FINAL_MV?64?">'ID18'!$H$10:$H$82</definedName>
    <definedName name="XDO_?FINAL_MV?65?">#REF!</definedName>
    <definedName name="XDO_?FINAL_MV?66?">#REF!</definedName>
    <definedName name="XDO_?FINAL_MV?67?">'ID20'!$H$10:$H$30</definedName>
    <definedName name="XDO_?FINAL_MV?68?">'ID20'!$H$10:$H$69</definedName>
    <definedName name="XDO_?FINAL_MV?69?">'ID20'!$H$10:$H$73</definedName>
    <definedName name="XDO_?FINAL_MV?7?">'ID03'!$H$18:$H$41</definedName>
    <definedName name="XDO_?FINAL_MV?70?">'ID21'!$H$10:$H$58</definedName>
    <definedName name="XDO_?FINAL_MV?71?">'ID21'!$H$10:$H$97</definedName>
    <definedName name="XDO_?FINAL_MV?72?">'ID21'!$H$10:$H$101</definedName>
    <definedName name="XDO_?FINAL_MV?73?">'ID22'!$H$10:$H$52</definedName>
    <definedName name="XDO_?FINAL_MV?74?">'ID22'!$H$10:$H$91</definedName>
    <definedName name="XDO_?FINAL_MV?75?">'ID22'!$H$10:$H$95</definedName>
    <definedName name="XDO_?FINAL_MV?76?">'ID23'!$H$10:$H$38</definedName>
    <definedName name="XDO_?FINAL_MV?77?">'ID23'!$H$10:$H$77</definedName>
    <definedName name="XDO_?FINAL_MV?78?">'ID23'!$H$10:$H$81</definedName>
    <definedName name="XDO_?FINAL_MV?8?">'ID03'!$H$18:$H$45</definedName>
    <definedName name="XDO_?FINAL_MV?9?">'ID03'!$H$18:$H$51</definedName>
    <definedName name="XDO_?FINAL_NAME?">'ID01'!$C$10:$C$102</definedName>
    <definedName name="XDO_?FINAL_NAME?1?">'ID02'!$C$30:$C$40</definedName>
    <definedName name="XDO_?FINAL_NAME?10?">'ID03'!$C$18:$C$66</definedName>
    <definedName name="XDO_?FINAL_NAME?11?">'ID03'!$C$18:$C$70</definedName>
    <definedName name="XDO_?FINAL_NAME?12?">'ID04'!$C$10:$C$59</definedName>
    <definedName name="XDO_?FINAL_NAME?13?">'ID04'!$C$10:$C$98</definedName>
    <definedName name="XDO_?FINAL_NAME?14?">'ID04'!$C$10:$C$102</definedName>
    <definedName name="XDO_?FINAL_NAME?15?">'ID05'!$C$10:$C$34</definedName>
    <definedName name="XDO_?FINAL_NAME?16?">'ID05'!$C$10:$C$44</definedName>
    <definedName name="XDO_?FINAL_NAME?17?">'ID05'!$C$10:$C$73</definedName>
    <definedName name="XDO_?FINAL_NAME?18?">'ID05'!$C$10:$C$77</definedName>
    <definedName name="XDO_?FINAL_NAME?19?">'ID05'!$C$10:$C$81</definedName>
    <definedName name="XDO_?FINAL_NAME?2?">'ID02'!$C$30:$C$44</definedName>
    <definedName name="XDO_?FINAL_NAME?20?">'ID06'!$C$18:$C$24</definedName>
    <definedName name="XDO_?FINAL_NAME?21?">'ID06'!$C$18:$C$55</definedName>
    <definedName name="XDO_?FINAL_NAME?22?">'ID06'!$C$18:$C$59</definedName>
    <definedName name="XDO_?FINAL_NAME?23?">'ID07'!$C$42</definedName>
    <definedName name="XDO_?FINAL_NAME?24?">'ID07'!$C$42:$C$50</definedName>
    <definedName name="XDO_?FINAL_NAME?25?">'ID07'!$C$42:$C$54</definedName>
    <definedName name="XDO_?FINAL_NAME?26?">'ID08'!$C$18:$C$24</definedName>
    <definedName name="XDO_?FINAL_NAME?27?">'ID08'!$C$18:$C$32</definedName>
    <definedName name="XDO_?FINAL_NAME?28?">'ID08'!$C$18:$C$57</definedName>
    <definedName name="XDO_?FINAL_NAME?29?">'ID08'!$C$18:$C$61</definedName>
    <definedName name="XDO_?FINAL_NAME?3?">'ID02'!$C$30:$C$56</definedName>
    <definedName name="XDO_?FINAL_NAME?30?">'ID09'!$C$10:$C$61</definedName>
    <definedName name="XDO_?FINAL_NAME?31?">'ID09'!$C$10:$C$70</definedName>
    <definedName name="XDO_?FINAL_NAME?32?">'ID09'!$C$10:$C$101</definedName>
    <definedName name="XDO_?FINAL_NAME?33?">'ID09'!$C$10:$C$105</definedName>
    <definedName name="XDO_?FINAL_NAME?34?">'ID10'!$C$40</definedName>
    <definedName name="XDO_?FINAL_NAME?35?">'ID10'!$C$40:$C$50</definedName>
    <definedName name="XDO_?FINAL_NAME?36?">'ID10'!$C$40:$C$54</definedName>
    <definedName name="XDO_?FINAL_NAME?37?">'ID11'!$C$24:$C$25</definedName>
    <definedName name="XDO_?FINAL_NAME?38?">'ID11'!$C$24:$C$36</definedName>
    <definedName name="XDO_?FINAL_NAME?39?">'ID11'!$C$24:$C$51</definedName>
    <definedName name="XDO_?FINAL_NAME?4?">'ID02'!$C$30:$C$71</definedName>
    <definedName name="XDO_?FINAL_NAME?40?">'ID11'!$C$24:$C$55</definedName>
    <definedName name="XDO_?FINAL_NAME?41?">'ID12'!$C$10:$C$43</definedName>
    <definedName name="XDO_?FINAL_NAME?42?">'ID12'!$C$10:$C$82</definedName>
    <definedName name="XDO_?FINAL_NAME?43?">'ID12'!$C$10:$C$86</definedName>
    <definedName name="XDO_?FINAL_NAME?44?">'ID13'!$C$18:$C$27</definedName>
    <definedName name="XDO_?FINAL_NAME?45?">'ID13'!$C$18:$C$58</definedName>
    <definedName name="XDO_?FINAL_NAME?46?">'ID13'!$C$18:$C$62</definedName>
    <definedName name="XDO_?FINAL_NAME?47?">'ID14'!$C$10:$C$60</definedName>
    <definedName name="XDO_?FINAL_NAME?48?">'ID14'!$C$10:$C$69</definedName>
    <definedName name="XDO_?FINAL_NAME?49?">'ID14'!$C$10:$C$100</definedName>
    <definedName name="XDO_?FINAL_NAME?5?">'ID02'!$C$30:$C$75</definedName>
    <definedName name="XDO_?FINAL_NAME?50?">'ID14'!$C$10:$C$104</definedName>
    <definedName name="XDO_?FINAL_NAME?51?">'ID15'!$C$10:$C$52</definedName>
    <definedName name="XDO_?FINAL_NAME?52?">'ID15'!$C$10:$C$66</definedName>
    <definedName name="XDO_?FINAL_NAME?53?">'ID15'!$C$10:$C$74</definedName>
    <definedName name="XDO_?FINAL_NAME?54?">'ID15'!$C$10:$C$99</definedName>
    <definedName name="XDO_?FINAL_NAME?55?">'ID15'!$C$10:$C$103</definedName>
    <definedName name="XDO_?FINAL_NAME?56?">'ID16'!$C$10:$C$59</definedName>
    <definedName name="XDO_?FINAL_NAME?57?">'ID16'!$C$10:$C$98</definedName>
    <definedName name="XDO_?FINAL_NAME?58?">'ID16'!$C$10:$C$102</definedName>
    <definedName name="XDO_?FINAL_NAME?59?">'ID17'!$C$10:$C$61</definedName>
    <definedName name="XDO_?FINAL_NAME?6?">'ID03'!$C$18:$C$26</definedName>
    <definedName name="XDO_?FINAL_NAME?60?">'ID17'!$C$10:$C$100</definedName>
    <definedName name="XDO_?FINAL_NAME?61?">'ID17'!$C$10:$C$104</definedName>
    <definedName name="XDO_?FINAL_NAME?62?">'ID18'!$C$10:$C$39</definedName>
    <definedName name="XDO_?FINAL_NAME?63?">'ID18'!$C$10:$C$78</definedName>
    <definedName name="XDO_?FINAL_NAME?64?">'ID18'!$C$10:$C$82</definedName>
    <definedName name="XDO_?FINAL_NAME?65?">#REF!</definedName>
    <definedName name="XDO_?FINAL_NAME?66?">#REF!</definedName>
    <definedName name="XDO_?FINAL_NAME?67?">'ID20'!$C$10:$C$30</definedName>
    <definedName name="XDO_?FINAL_NAME?68?">'ID20'!$C$10:$C$69</definedName>
    <definedName name="XDO_?FINAL_NAME?69?">'ID20'!$C$10:$C$73</definedName>
    <definedName name="XDO_?FINAL_NAME?7?">'ID03'!$C$18:$C$41</definedName>
    <definedName name="XDO_?FINAL_NAME?70?">'ID21'!$C$10:$C$58</definedName>
    <definedName name="XDO_?FINAL_NAME?71?">'ID21'!$C$10:$C$97</definedName>
    <definedName name="XDO_?FINAL_NAME?72?">'ID21'!$C$10:$C$101</definedName>
    <definedName name="XDO_?FINAL_NAME?73?">'ID22'!$C$10:$C$52</definedName>
    <definedName name="XDO_?FINAL_NAME?74?">'ID22'!$C$10:$C$91</definedName>
    <definedName name="XDO_?FINAL_NAME?75?">'ID22'!$C$10:$C$95</definedName>
    <definedName name="XDO_?FINAL_NAME?76?">'ID23'!$C$10:$C$38</definedName>
    <definedName name="XDO_?FINAL_NAME?77?">'ID23'!$C$10:$C$77</definedName>
    <definedName name="XDO_?FINAL_NAME?78?">'ID23'!$C$10:$C$81</definedName>
    <definedName name="XDO_?FINAL_NAME?8?">'ID03'!$C$18:$C$45</definedName>
    <definedName name="XDO_?FINAL_NAME?9?">'ID03'!$C$18:$C$51</definedName>
    <definedName name="XDO_?FINAL_PER_NET?">'ID01'!$I$10:$I$102</definedName>
    <definedName name="XDO_?FINAL_PER_NET?1?">'ID02'!$I$30:$I$40</definedName>
    <definedName name="XDO_?FINAL_PER_NET?10?">'ID03'!$I$18:$I$66</definedName>
    <definedName name="XDO_?FINAL_PER_NET?11?">'ID03'!$I$18:$I$70</definedName>
    <definedName name="XDO_?FINAL_PER_NET?12?">'ID04'!$I$10:$I$59</definedName>
    <definedName name="XDO_?FINAL_PER_NET?13?">'ID04'!$I$10:$I$98</definedName>
    <definedName name="XDO_?FINAL_PER_NET?14?">'ID04'!$I$10:$I$102</definedName>
    <definedName name="XDO_?FINAL_PER_NET?15?">'ID05'!$I$10:$I$34</definedName>
    <definedName name="XDO_?FINAL_PER_NET?16?">'ID05'!$I$10:$I$44</definedName>
    <definedName name="XDO_?FINAL_PER_NET?17?">'ID05'!$I$10:$I$73</definedName>
    <definedName name="XDO_?FINAL_PER_NET?18?">'ID05'!$I$10:$I$77</definedName>
    <definedName name="XDO_?FINAL_PER_NET?19?">'ID05'!$I$10:$I$81</definedName>
    <definedName name="XDO_?FINAL_PER_NET?2?">'ID02'!$I$30:$I$44</definedName>
    <definedName name="XDO_?FINAL_PER_NET?20?">'ID06'!$I$18:$I$24</definedName>
    <definedName name="XDO_?FINAL_PER_NET?21?">'ID06'!$I$18:$I$55</definedName>
    <definedName name="XDO_?FINAL_PER_NET?22?">'ID06'!$I$18:$I$59</definedName>
    <definedName name="XDO_?FINAL_PER_NET?23?">'ID07'!$I$42</definedName>
    <definedName name="XDO_?FINAL_PER_NET?24?">'ID07'!$I$42:$I$50</definedName>
    <definedName name="XDO_?FINAL_PER_NET?25?">'ID07'!$I$42:$I$54</definedName>
    <definedName name="XDO_?FINAL_PER_NET?26?">'ID08'!$I$18:$I$24</definedName>
    <definedName name="XDO_?FINAL_PER_NET?27?">'ID08'!$I$18:$I$32</definedName>
    <definedName name="XDO_?FINAL_PER_NET?28?">'ID08'!$I$18:$I$57</definedName>
    <definedName name="XDO_?FINAL_PER_NET?29?">'ID08'!$I$18:$I$61</definedName>
    <definedName name="XDO_?FINAL_PER_NET?3?">'ID02'!$I$30:$I$56</definedName>
    <definedName name="XDO_?FINAL_PER_NET?30?">'ID09'!$I$10:$I$61</definedName>
    <definedName name="XDO_?FINAL_PER_NET?31?">'ID09'!$I$10:$I$70</definedName>
    <definedName name="XDO_?FINAL_PER_NET?32?">'ID09'!$I$10:$I$101</definedName>
    <definedName name="XDO_?FINAL_PER_NET?33?">'ID09'!$I$10:$I$105</definedName>
    <definedName name="XDO_?FINAL_PER_NET?34?">'ID10'!$I$40</definedName>
    <definedName name="XDO_?FINAL_PER_NET?35?">'ID10'!$I$40:$I$50</definedName>
    <definedName name="XDO_?FINAL_PER_NET?36?">'ID10'!$I$40:$I$54</definedName>
    <definedName name="XDO_?FINAL_PER_NET?37?">'ID11'!$I$24:$I$25</definedName>
    <definedName name="XDO_?FINAL_PER_NET?38?">'ID11'!$I$24:$I$36</definedName>
    <definedName name="XDO_?FINAL_PER_NET?39?">'ID11'!$I$24:$I$51</definedName>
    <definedName name="XDO_?FINAL_PER_NET?4?">'ID02'!$I$30:$I$71</definedName>
    <definedName name="XDO_?FINAL_PER_NET?40?">'ID11'!$I$24:$I$55</definedName>
    <definedName name="XDO_?FINAL_PER_NET?41?">'ID12'!$I$10:$I$43</definedName>
    <definedName name="XDO_?FINAL_PER_NET?42?">'ID12'!$I$10:$I$82</definedName>
    <definedName name="XDO_?FINAL_PER_NET?43?">'ID12'!$I$10:$I$86</definedName>
    <definedName name="XDO_?FINAL_PER_NET?44?">'ID13'!$I$18:$I$27</definedName>
    <definedName name="XDO_?FINAL_PER_NET?45?">'ID13'!$I$18:$I$58</definedName>
    <definedName name="XDO_?FINAL_PER_NET?46?">'ID13'!$I$18:$I$62</definedName>
    <definedName name="XDO_?FINAL_PER_NET?47?">'ID14'!$I$10:$I$60</definedName>
    <definedName name="XDO_?FINAL_PER_NET?48?">'ID14'!$I$10:$I$69</definedName>
    <definedName name="XDO_?FINAL_PER_NET?49?">'ID14'!$I$10:$I$100</definedName>
    <definedName name="XDO_?FINAL_PER_NET?5?">'ID02'!$I$30:$I$75</definedName>
    <definedName name="XDO_?FINAL_PER_NET?50?">'ID14'!$I$10:$I$104</definedName>
    <definedName name="XDO_?FINAL_PER_NET?51?">'ID15'!$I$10:$I$52</definedName>
    <definedName name="XDO_?FINAL_PER_NET?52?">'ID15'!$I$10:$I$66</definedName>
    <definedName name="XDO_?FINAL_PER_NET?53?">'ID15'!$I$10:$I$74</definedName>
    <definedName name="XDO_?FINAL_PER_NET?54?">'ID15'!$I$10:$I$99</definedName>
    <definedName name="XDO_?FINAL_PER_NET?55?">'ID15'!$I$10:$I$103</definedName>
    <definedName name="XDO_?FINAL_PER_NET?56?">'ID16'!$I$10:$I$59</definedName>
    <definedName name="XDO_?FINAL_PER_NET?57?">'ID16'!$I$10:$I$98</definedName>
    <definedName name="XDO_?FINAL_PER_NET?58?">'ID16'!$I$10:$I$102</definedName>
    <definedName name="XDO_?FINAL_PER_NET?59?">'ID17'!$I$10:$I$61</definedName>
    <definedName name="XDO_?FINAL_PER_NET?6?">'ID03'!$I$18:$I$26</definedName>
    <definedName name="XDO_?FINAL_PER_NET?60?">'ID17'!$I$10:$I$100</definedName>
    <definedName name="XDO_?FINAL_PER_NET?61?">'ID17'!$I$10:$I$104</definedName>
    <definedName name="XDO_?FINAL_PER_NET?62?">'ID18'!$I$10:$I$39</definedName>
    <definedName name="XDO_?FINAL_PER_NET?63?">'ID18'!$I$10:$I$78</definedName>
    <definedName name="XDO_?FINAL_PER_NET?64?">'ID18'!$I$10:$I$82</definedName>
    <definedName name="XDO_?FINAL_PER_NET?65?">#REF!</definedName>
    <definedName name="XDO_?FINAL_PER_NET?66?">#REF!</definedName>
    <definedName name="XDO_?FINAL_PER_NET?67?">'ID20'!$I$10:$I$30</definedName>
    <definedName name="XDO_?FINAL_PER_NET?68?">'ID20'!$I$10:$I$69</definedName>
    <definedName name="XDO_?FINAL_PER_NET?69?">'ID20'!$I$10:$I$73</definedName>
    <definedName name="XDO_?FINAL_PER_NET?7?">'ID03'!$I$18:$I$41</definedName>
    <definedName name="XDO_?FINAL_PER_NET?70?">'ID21'!$I$10:$I$58</definedName>
    <definedName name="XDO_?FINAL_PER_NET?71?">'ID21'!$I$10:$I$97</definedName>
    <definedName name="XDO_?FINAL_PER_NET?72?">'ID21'!$I$10:$I$101</definedName>
    <definedName name="XDO_?FINAL_PER_NET?73?">'ID22'!$I$10:$I$52</definedName>
    <definedName name="XDO_?FINAL_PER_NET?74?">'ID22'!$I$10:$I$91</definedName>
    <definedName name="XDO_?FINAL_PER_NET?75?">'ID22'!$I$10:$I$95</definedName>
    <definedName name="XDO_?FINAL_PER_NET?76?">'ID23'!$I$10:$I$38</definedName>
    <definedName name="XDO_?FINAL_PER_NET?77?">'ID23'!$I$10:$I$77</definedName>
    <definedName name="XDO_?FINAL_PER_NET?78?">'ID23'!$I$10:$I$81</definedName>
    <definedName name="XDO_?FINAL_PER_NET?8?">'ID03'!$I$18:$I$45</definedName>
    <definedName name="XDO_?FINAL_PER_NET?9?">'ID03'!$I$18:$I$51</definedName>
    <definedName name="XDO_?FINAL_QUANTITE?">'ID01'!$G$10:$G$102</definedName>
    <definedName name="XDO_?FINAL_QUANTITE?1?">'ID02'!$G$30:$G$40</definedName>
    <definedName name="XDO_?FINAL_QUANTITE?10?">'ID03'!$G$18:$G$66</definedName>
    <definedName name="XDO_?FINAL_QUANTITE?11?">'ID03'!$G$18:$G$70</definedName>
    <definedName name="XDO_?FINAL_QUANTITE?12?">'ID04'!$G$10:$G$59</definedName>
    <definedName name="XDO_?FINAL_QUANTITE?13?">'ID04'!$G$10:$G$98</definedName>
    <definedName name="XDO_?FINAL_QUANTITE?14?">'ID04'!$G$10:$G$102</definedName>
    <definedName name="XDO_?FINAL_QUANTITE?15?">'ID05'!$G$10:$G$34</definedName>
    <definedName name="XDO_?FINAL_QUANTITE?16?">'ID05'!$G$10:$G$44</definedName>
    <definedName name="XDO_?FINAL_QUANTITE?17?">'ID05'!$G$10:$G$73</definedName>
    <definedName name="XDO_?FINAL_QUANTITE?18?">'ID05'!$G$10:$G$77</definedName>
    <definedName name="XDO_?FINAL_QUANTITE?19?">'ID05'!$G$10:$G$81</definedName>
    <definedName name="XDO_?FINAL_QUANTITE?2?">'ID02'!$G$30:$G$44</definedName>
    <definedName name="XDO_?FINAL_QUANTITE?20?">'ID06'!$G$18:$G$24</definedName>
    <definedName name="XDO_?FINAL_QUANTITE?21?">'ID06'!$G$18:$G$55</definedName>
    <definedName name="XDO_?FINAL_QUANTITE?22?">'ID06'!$G$18:$G$59</definedName>
    <definedName name="XDO_?FINAL_QUANTITE?23?">'ID07'!$G$42</definedName>
    <definedName name="XDO_?FINAL_QUANTITE?24?">'ID07'!$G$42:$G$50</definedName>
    <definedName name="XDO_?FINAL_QUANTITE?25?">'ID07'!$G$42:$G$54</definedName>
    <definedName name="XDO_?FINAL_QUANTITE?26?">'ID08'!$G$18:$G$24</definedName>
    <definedName name="XDO_?FINAL_QUANTITE?27?">'ID08'!$G$18:$G$32</definedName>
    <definedName name="XDO_?FINAL_QUANTITE?28?">'ID08'!$G$18:$G$57</definedName>
    <definedName name="XDO_?FINAL_QUANTITE?29?">'ID08'!$G$18:$G$61</definedName>
    <definedName name="XDO_?FINAL_QUANTITE?3?">'ID02'!$G$30:$G$56</definedName>
    <definedName name="XDO_?FINAL_QUANTITE?30?">'ID09'!$G$10:$G$61</definedName>
    <definedName name="XDO_?FINAL_QUANTITE?31?">'ID09'!$G$10:$G$70</definedName>
    <definedName name="XDO_?FINAL_QUANTITE?32?">'ID09'!$G$10:$G$101</definedName>
    <definedName name="XDO_?FINAL_QUANTITE?33?">'ID09'!$G$10:$G$105</definedName>
    <definedName name="XDO_?FINAL_QUANTITE?34?">'ID10'!$G$40</definedName>
    <definedName name="XDO_?FINAL_QUANTITE?35?">'ID10'!$G$40:$G$50</definedName>
    <definedName name="XDO_?FINAL_QUANTITE?36?">'ID10'!$G$40:$G$54</definedName>
    <definedName name="XDO_?FINAL_QUANTITE?37?">'ID11'!$G$24:$G$25</definedName>
    <definedName name="XDO_?FINAL_QUANTITE?38?">'ID11'!$G$24:$G$36</definedName>
    <definedName name="XDO_?FINAL_QUANTITE?39?">'ID11'!$G$24:$G$51</definedName>
    <definedName name="XDO_?FINAL_QUANTITE?4?">'ID02'!$G$30:$G$71</definedName>
    <definedName name="XDO_?FINAL_QUANTITE?40?">'ID11'!$G$24:$G$55</definedName>
    <definedName name="XDO_?FINAL_QUANTITE?41?">'ID12'!$G$10:$G$43</definedName>
    <definedName name="XDO_?FINAL_QUANTITE?42?">'ID12'!$G$10:$G$82</definedName>
    <definedName name="XDO_?FINAL_QUANTITE?43?">'ID12'!$G$10:$G$86</definedName>
    <definedName name="XDO_?FINAL_QUANTITE?44?">'ID13'!$G$18:$G$27</definedName>
    <definedName name="XDO_?FINAL_QUANTITE?45?">'ID13'!$G$18:$G$58</definedName>
    <definedName name="XDO_?FINAL_QUANTITE?46?">'ID13'!$G$18:$G$62</definedName>
    <definedName name="XDO_?FINAL_QUANTITE?47?">'ID14'!$G$10:$G$60</definedName>
    <definedName name="XDO_?FINAL_QUANTITE?48?">'ID14'!$G$10:$G$69</definedName>
    <definedName name="XDO_?FINAL_QUANTITE?49?">'ID14'!$G$10:$G$100</definedName>
    <definedName name="XDO_?FINAL_QUANTITE?5?">'ID02'!$G$30:$G$75</definedName>
    <definedName name="XDO_?FINAL_QUANTITE?50?">'ID14'!$G$10:$G$104</definedName>
    <definedName name="XDO_?FINAL_QUANTITE?51?">'ID15'!$G$10:$G$52</definedName>
    <definedName name="XDO_?FINAL_QUANTITE?52?">'ID15'!$G$10:$G$66</definedName>
    <definedName name="XDO_?FINAL_QUANTITE?53?">'ID15'!$G$10:$G$74</definedName>
    <definedName name="XDO_?FINAL_QUANTITE?54?">'ID15'!$G$10:$G$99</definedName>
    <definedName name="XDO_?FINAL_QUANTITE?55?">'ID15'!$G$10:$G$103</definedName>
    <definedName name="XDO_?FINAL_QUANTITE?56?">'ID16'!$G$10:$G$59</definedName>
    <definedName name="XDO_?FINAL_QUANTITE?57?">'ID16'!$G$10:$G$98</definedName>
    <definedName name="XDO_?FINAL_QUANTITE?58?">'ID16'!$G$10:$G$102</definedName>
    <definedName name="XDO_?FINAL_QUANTITE?59?">'ID17'!$G$10:$G$61</definedName>
    <definedName name="XDO_?FINAL_QUANTITE?6?">'ID03'!$G$18:$G$26</definedName>
    <definedName name="XDO_?FINAL_QUANTITE?60?">'ID17'!$G$10:$G$100</definedName>
    <definedName name="XDO_?FINAL_QUANTITE?61?">'ID17'!$G$10:$G$104</definedName>
    <definedName name="XDO_?FINAL_QUANTITE?62?">'ID18'!$G$10:$G$39</definedName>
    <definedName name="XDO_?FINAL_QUANTITE?63?">'ID18'!$G$10:$G$78</definedName>
    <definedName name="XDO_?FINAL_QUANTITE?64?">'ID18'!$G$10:$G$82</definedName>
    <definedName name="XDO_?FINAL_QUANTITE?65?">#REF!</definedName>
    <definedName name="XDO_?FINAL_QUANTITE?66?">#REF!</definedName>
    <definedName name="XDO_?FINAL_QUANTITE?67?">'ID20'!$G$10:$G$30</definedName>
    <definedName name="XDO_?FINAL_QUANTITE?68?">'ID20'!$G$10:$G$69</definedName>
    <definedName name="XDO_?FINAL_QUANTITE?69?">'ID20'!$G$10:$G$73</definedName>
    <definedName name="XDO_?FINAL_QUANTITE?7?">'ID03'!$G$18:$G$41</definedName>
    <definedName name="XDO_?FINAL_QUANTITE?70?">'ID21'!$G$10:$G$58</definedName>
    <definedName name="XDO_?FINAL_QUANTITE?71?">'ID21'!$G$10:$G$97</definedName>
    <definedName name="XDO_?FINAL_QUANTITE?72?">'ID21'!$G$10:$G$101</definedName>
    <definedName name="XDO_?FINAL_QUANTITE?73?">'ID22'!$G$10:$G$52</definedName>
    <definedName name="XDO_?FINAL_QUANTITE?74?">'ID22'!$G$10:$G$91</definedName>
    <definedName name="XDO_?FINAL_QUANTITE?75?">'ID22'!$G$10:$G$95</definedName>
    <definedName name="XDO_?FINAL_QUANTITE?76?">'ID23'!$G$10:$G$38</definedName>
    <definedName name="XDO_?FINAL_QUANTITE?77?">'ID23'!$G$10:$G$77</definedName>
    <definedName name="XDO_?FINAL_QUANTITE?78?">'ID23'!$G$10:$G$81</definedName>
    <definedName name="XDO_?FINAL_QUANTITE?8?">'ID03'!$G$18:$G$45</definedName>
    <definedName name="XDO_?FINAL_QUANTITE?9?">'ID03'!$G$18:$G$51</definedName>
    <definedName name="XDO_?IND_01?">'ID01'!$F$10:$F$102</definedName>
    <definedName name="XDO_?IND_01?1?">'ID02'!$F$30:$F$40</definedName>
    <definedName name="XDO_?IND_01?10?">'ID03'!$F$18:$F$66</definedName>
    <definedName name="XDO_?IND_01?11?">'ID03'!$F$18:$F$70</definedName>
    <definedName name="XDO_?IND_01?12?">'ID04'!$F$10:$F$59</definedName>
    <definedName name="XDO_?IND_01?13?">'ID04'!$F$10:$F$98</definedName>
    <definedName name="XDO_?IND_01?14?">'ID04'!$F$10:$F$102</definedName>
    <definedName name="XDO_?IND_01?15?">'ID05'!$F$10:$F$34</definedName>
    <definedName name="XDO_?IND_01?16?">'ID05'!$F$10:$F$44</definedName>
    <definedName name="XDO_?IND_01?17?">'ID05'!$F$10:$F$73</definedName>
    <definedName name="XDO_?IND_01?18?">'ID05'!$F$10:$F$77</definedName>
    <definedName name="XDO_?IND_01?19?">'ID05'!$F$10:$F$81</definedName>
    <definedName name="XDO_?IND_01?2?">'ID02'!$F$30:$F$44</definedName>
    <definedName name="XDO_?IND_01?20?">'ID06'!$F$18:$F$24</definedName>
    <definedName name="XDO_?IND_01?21?">'ID06'!$F$18:$F$55</definedName>
    <definedName name="XDO_?IND_01?22?">'ID06'!$F$18:$F$59</definedName>
    <definedName name="XDO_?IND_01?23?">'ID07'!$F$42</definedName>
    <definedName name="XDO_?IND_01?24?">'ID07'!$F$42:$F$50</definedName>
    <definedName name="XDO_?IND_01?25?">'ID07'!$F$42:$F$54</definedName>
    <definedName name="XDO_?IND_01?26?">'ID08'!$F$18:$F$24</definedName>
    <definedName name="XDO_?IND_01?27?">'ID08'!$F$18:$F$32</definedName>
    <definedName name="XDO_?IND_01?28?">'ID08'!$F$18:$F$57</definedName>
    <definedName name="XDO_?IND_01?29?">'ID08'!$F$18:$F$61</definedName>
    <definedName name="XDO_?IND_01?3?">'ID02'!$F$30:$F$56</definedName>
    <definedName name="XDO_?IND_01?30?">'ID09'!$F$10:$F$61</definedName>
    <definedName name="XDO_?IND_01?31?">'ID09'!$F$10:$F$70</definedName>
    <definedName name="XDO_?IND_01?32?">'ID09'!$F$10:$F$101</definedName>
    <definedName name="XDO_?IND_01?33?">'ID09'!$F$10:$F$105</definedName>
    <definedName name="XDO_?IND_01?34?">'ID10'!$F$40</definedName>
    <definedName name="XDO_?IND_01?35?">'ID10'!$F$40:$F$50</definedName>
    <definedName name="XDO_?IND_01?36?">'ID10'!$F$40:$F$54</definedName>
    <definedName name="XDO_?IND_01?37?">'ID11'!$F$24:$F$25</definedName>
    <definedName name="XDO_?IND_01?38?">'ID11'!$F$24:$F$36</definedName>
    <definedName name="XDO_?IND_01?39?">'ID11'!$F$24:$F$51</definedName>
    <definedName name="XDO_?IND_01?4?">'ID02'!$F$30:$F$71</definedName>
    <definedName name="XDO_?IND_01?40?">'ID11'!$F$24:$F$55</definedName>
    <definedName name="XDO_?IND_01?41?">'ID12'!$F$10:$F$43</definedName>
    <definedName name="XDO_?IND_01?42?">'ID12'!$F$10:$F$82</definedName>
    <definedName name="XDO_?IND_01?43?">'ID12'!$F$10:$F$86</definedName>
    <definedName name="XDO_?IND_01?44?">'ID13'!$F$18:$F$27</definedName>
    <definedName name="XDO_?IND_01?45?">'ID13'!$F$18:$F$58</definedName>
    <definedName name="XDO_?IND_01?46?">'ID13'!$F$18:$F$62</definedName>
    <definedName name="XDO_?IND_01?47?">'ID14'!$F$10:$F$60</definedName>
    <definedName name="XDO_?IND_01?48?">'ID14'!$F$10:$F$69</definedName>
    <definedName name="XDO_?IND_01?49?">'ID14'!$F$10:$F$100</definedName>
    <definedName name="XDO_?IND_01?5?">'ID02'!$F$30:$F$75</definedName>
    <definedName name="XDO_?IND_01?50?">'ID14'!$F$10:$F$104</definedName>
    <definedName name="XDO_?IND_01?51?">'ID15'!$F$10:$F$52</definedName>
    <definedName name="XDO_?IND_01?52?">'ID15'!$F$10:$F$66</definedName>
    <definedName name="XDO_?IND_01?53?">'ID15'!$F$10:$F$74</definedName>
    <definedName name="XDO_?IND_01?54?">'ID15'!$F$10:$F$99</definedName>
    <definedName name="XDO_?IND_01?55?">'ID15'!$F$10:$F$103</definedName>
    <definedName name="XDO_?IND_01?56?">'ID16'!$F$10:$F$59</definedName>
    <definedName name="XDO_?IND_01?57?">'ID16'!$F$10:$F$98</definedName>
    <definedName name="XDO_?IND_01?58?">'ID16'!$F$10:$F$102</definedName>
    <definedName name="XDO_?IND_01?59?">'ID17'!$F$10:$F$61</definedName>
    <definedName name="XDO_?IND_01?6?">'ID03'!$F$18:$F$26</definedName>
    <definedName name="XDO_?IND_01?60?">'ID17'!$F$10:$F$100</definedName>
    <definedName name="XDO_?IND_01?61?">'ID17'!$F$10:$F$104</definedName>
    <definedName name="XDO_?IND_01?62?">'ID18'!$F$10:$F$39</definedName>
    <definedName name="XDO_?IND_01?63?">'ID18'!$F$10:$F$78</definedName>
    <definedName name="XDO_?IND_01?64?">'ID18'!$F$10:$F$82</definedName>
    <definedName name="XDO_?IND_01?65?">#REF!</definedName>
    <definedName name="XDO_?IND_01?66?">#REF!</definedName>
    <definedName name="XDO_?IND_01?67?">'ID20'!$F$10:$F$30</definedName>
    <definedName name="XDO_?IND_01?68?">'ID20'!$F$10:$F$69</definedName>
    <definedName name="XDO_?IND_01?69?">'ID20'!$F$10:$F$73</definedName>
    <definedName name="XDO_?IND_01?7?">'ID03'!$F$18:$F$41</definedName>
    <definedName name="XDO_?IND_01?70?">'ID21'!$F$10:$F$58</definedName>
    <definedName name="XDO_?IND_01?71?">'ID21'!$F$10:$F$97</definedName>
    <definedName name="XDO_?IND_01?72?">'ID21'!$F$10:$F$101</definedName>
    <definedName name="XDO_?IND_01?73?">'ID22'!$F$10:$F$52</definedName>
    <definedName name="XDO_?IND_01?74?">'ID22'!$F$10:$F$91</definedName>
    <definedName name="XDO_?IND_01?75?">'ID22'!$F$10:$F$95</definedName>
    <definedName name="XDO_?IND_01?76?">'ID23'!$F$10:$F$38</definedName>
    <definedName name="XDO_?IND_01?77?">'ID23'!$F$10:$F$77</definedName>
    <definedName name="XDO_?IND_01?78?">'ID23'!$F$10:$F$81</definedName>
    <definedName name="XDO_?IND_01?8?">'ID03'!$F$18:$F$45</definedName>
    <definedName name="XDO_?IND_01?9?">'ID03'!$F$18:$F$51</definedName>
    <definedName name="XDO_?LONG_DESC?">'ID01'!$D$3</definedName>
    <definedName name="XDO_?NAMC?">'ID01'!#REF!</definedName>
    <definedName name="XDO_?NAMC?1?">'ID02'!#REF!</definedName>
    <definedName name="XDO_?NAMC?10?">'ID11'!#REF!</definedName>
    <definedName name="XDO_?NAMC?11?">'ID12'!#REF!</definedName>
    <definedName name="XDO_?NAMC?12?">'ID13'!#REF!</definedName>
    <definedName name="XDO_?NAMC?13?">'ID14'!#REF!</definedName>
    <definedName name="XDO_?NAMC?14?">'ID15'!#REF!</definedName>
    <definedName name="XDO_?NAMC?15?">'ID16'!#REF!</definedName>
    <definedName name="XDO_?NAMC?16?">'ID17'!#REF!</definedName>
    <definedName name="XDO_?NAMC?17?">'ID18'!#REF!</definedName>
    <definedName name="XDO_?NAMC?18?">#REF!</definedName>
    <definedName name="XDO_?NAMC?19?">'ID20'!#REF!</definedName>
    <definedName name="XDO_?NAMC?2?">'ID03'!#REF!</definedName>
    <definedName name="XDO_?NAMC?20?">'ID21'!#REF!</definedName>
    <definedName name="XDO_?NAMC?21?">'ID22'!#REF!</definedName>
    <definedName name="XDO_?NAMC?22?">'ID23'!#REF!</definedName>
    <definedName name="XDO_?NAMC?3?">'ID04'!#REF!</definedName>
    <definedName name="XDO_?NAMC?4?">'ID05'!#REF!</definedName>
    <definedName name="XDO_?NAMC?5?">'ID06'!#REF!</definedName>
    <definedName name="XDO_?NAMC?6?">'ID07'!#REF!</definedName>
    <definedName name="XDO_?NAMC?7?">'ID08'!#REF!</definedName>
    <definedName name="XDO_?NAMC?8?">'ID09'!#REF!</definedName>
    <definedName name="XDO_?NAMC?9?">'ID10'!#REF!</definedName>
    <definedName name="XDO_?NAMCNAME?">'ID01'!$C$2:$C$59</definedName>
    <definedName name="XDO_?NAMCNAME?1?">'ID02'!$C$2:$C$40</definedName>
    <definedName name="XDO_?NAMCNAME?10?">'ID11'!$C$2:$C$25</definedName>
    <definedName name="XDO_?NAMCNAME?11?">'ID12'!$C$2:$C$43</definedName>
    <definedName name="XDO_?NAMCNAME?12?">'ID13'!$C$2:$C$27</definedName>
    <definedName name="XDO_?NAMCNAME?13?">'ID14'!$C$2:$C$60</definedName>
    <definedName name="XDO_?NAMCNAME?14?">'ID15'!$C$2:$C$52</definedName>
    <definedName name="XDO_?NAMCNAME?15?">'ID16'!$C$2:$C$59</definedName>
    <definedName name="XDO_?NAMCNAME?16?">'ID17'!$C$2:$C$61</definedName>
    <definedName name="XDO_?NAMCNAME?17?">'ID18'!$C$2:$C$39</definedName>
    <definedName name="XDO_?NAMCNAME?18?">#REF!</definedName>
    <definedName name="XDO_?NAMCNAME?19?">'ID20'!$C$2:$C$30</definedName>
    <definedName name="XDO_?NAMCNAME?2?">'ID03'!$C$2:$C$26</definedName>
    <definedName name="XDO_?NAMCNAME?20?">'ID21'!$C$2:$C$58</definedName>
    <definedName name="XDO_?NAMCNAME?21?">'ID22'!$C$2:$C$52</definedName>
    <definedName name="XDO_?NAMCNAME?22?">'ID23'!$C$2:$C$38</definedName>
    <definedName name="XDO_?NAMCNAME?3?">'ID04'!$C$2:$C$59</definedName>
    <definedName name="XDO_?NAMCNAME?4?">'ID05'!$C$2:$C$34</definedName>
    <definedName name="XDO_?NAMCNAME?5?">'ID06'!$C$2:$C$24</definedName>
    <definedName name="XDO_?NAMCNAME?6?">'ID07'!$C$2:$C$42</definedName>
    <definedName name="XDO_?NAMCNAME?7?">'ID08'!$C$2:$C$24</definedName>
    <definedName name="XDO_?NAMCNAME?8?">'ID09'!$C$2:$C$61</definedName>
    <definedName name="XDO_?NAMCNAME?9?">'ID10'!$C$2:$C$40</definedName>
    <definedName name="XDO_?NDATE?">'ID01'!#REF!</definedName>
    <definedName name="XDO_?NDATE?1?">'ID02'!#REF!</definedName>
    <definedName name="XDO_?NDATE?10?">'ID11'!#REF!</definedName>
    <definedName name="XDO_?NDATE?11?">'ID12'!#REF!</definedName>
    <definedName name="XDO_?NDATE?12?">'ID13'!#REF!</definedName>
    <definedName name="XDO_?NDATE?13?">'ID14'!#REF!</definedName>
    <definedName name="XDO_?NDATE?14?">'ID15'!#REF!</definedName>
    <definedName name="XDO_?NDATE?15?">'ID16'!#REF!</definedName>
    <definedName name="XDO_?NDATE?16?">'ID17'!#REF!</definedName>
    <definedName name="XDO_?NDATE?17?">'ID18'!#REF!</definedName>
    <definedName name="XDO_?NDATE?18?">#REF!</definedName>
    <definedName name="XDO_?NDATE?19?">'ID20'!#REF!</definedName>
    <definedName name="XDO_?NDATE?2?">'ID03'!#REF!</definedName>
    <definedName name="XDO_?NDATE?20?">'ID21'!#REF!</definedName>
    <definedName name="XDO_?NDATE?21?">'ID22'!#REF!</definedName>
    <definedName name="XDO_?NDATE?22?">'ID23'!#REF!</definedName>
    <definedName name="XDO_?NDATE?3?">'ID04'!#REF!</definedName>
    <definedName name="XDO_?NDATE?4?">'ID05'!#REF!</definedName>
    <definedName name="XDO_?NDATE?5?">'ID06'!#REF!</definedName>
    <definedName name="XDO_?NDATE?6?">'ID07'!#REF!</definedName>
    <definedName name="XDO_?NDATE?7?">'ID08'!#REF!</definedName>
    <definedName name="XDO_?NDATE?8?">'ID09'!#REF!</definedName>
    <definedName name="XDO_?NDATE?9?">'ID10'!#REF!</definedName>
    <definedName name="XDO_?NNPTF?">'ID01'!#REF!</definedName>
    <definedName name="XDO_?NNPTF?1?">'ID02'!#REF!</definedName>
    <definedName name="XDO_?NNPTF?10?">'ID11'!#REF!</definedName>
    <definedName name="XDO_?NNPTF?11?">'ID12'!#REF!</definedName>
    <definedName name="XDO_?NNPTF?12?">'ID13'!#REF!</definedName>
    <definedName name="XDO_?NNPTF?13?">'ID14'!#REF!</definedName>
    <definedName name="XDO_?NNPTF?14?">'ID15'!#REF!</definedName>
    <definedName name="XDO_?NNPTF?15?">'ID16'!#REF!</definedName>
    <definedName name="XDO_?NNPTF?16?">'ID17'!#REF!</definedName>
    <definedName name="XDO_?NNPTF?17?">'ID18'!#REF!</definedName>
    <definedName name="XDO_?NNPTF?18?">#REF!</definedName>
    <definedName name="XDO_?NNPTF?19?">'ID20'!#REF!</definedName>
    <definedName name="XDO_?NNPTF?2?">'ID03'!#REF!</definedName>
    <definedName name="XDO_?NNPTF?20?">'ID21'!#REF!</definedName>
    <definedName name="XDO_?NNPTF?21?">'ID22'!#REF!</definedName>
    <definedName name="XDO_?NNPTF?22?">'ID23'!#REF!</definedName>
    <definedName name="XDO_?NNPTF?3?">'ID04'!#REF!</definedName>
    <definedName name="XDO_?NNPTF?4?">'ID05'!#REF!</definedName>
    <definedName name="XDO_?NNPTF?5?">'ID06'!#REF!</definedName>
    <definedName name="XDO_?NNPTF?6?">'ID07'!#REF!</definedName>
    <definedName name="XDO_?NNPTF?7?">'ID08'!#REF!</definedName>
    <definedName name="XDO_?NNPTF?8?">'ID09'!#REF!</definedName>
    <definedName name="XDO_?NNPTF?9?">'ID10'!#REF!</definedName>
    <definedName name="XDO_?NOVAL?">'ID01'!$B$10:$B$102</definedName>
    <definedName name="XDO_?NOVAL?1?">'ID02'!$B$30:$B$40</definedName>
    <definedName name="XDO_?NOVAL?10?">'ID03'!$B$18:$B$66</definedName>
    <definedName name="XDO_?NOVAL?11?">'ID03'!$B$18:$B$70</definedName>
    <definedName name="XDO_?NOVAL?12?">'ID04'!$B$10:$B$59</definedName>
    <definedName name="XDO_?NOVAL?13?">'ID04'!$B$10:$B$98</definedName>
    <definedName name="XDO_?NOVAL?14?">'ID04'!$B$10:$B$102</definedName>
    <definedName name="XDO_?NOVAL?15?">'ID05'!$B$10:$B$34</definedName>
    <definedName name="XDO_?NOVAL?16?">'ID05'!$B$10:$B$44</definedName>
    <definedName name="XDO_?NOVAL?17?">'ID05'!$B$10:$B$73</definedName>
    <definedName name="XDO_?NOVAL?18?">'ID05'!$B$10:$B$77</definedName>
    <definedName name="XDO_?NOVAL?19?">'ID05'!$B$10:$B$81</definedName>
    <definedName name="XDO_?NOVAL?2?">'ID02'!$B$30:$B$44</definedName>
    <definedName name="XDO_?NOVAL?20?">'ID06'!$B$18:$B$24</definedName>
    <definedName name="XDO_?NOVAL?21?">'ID06'!$B$18:$B$55</definedName>
    <definedName name="XDO_?NOVAL?22?">'ID06'!$B$18:$B$59</definedName>
    <definedName name="XDO_?NOVAL?23?">'ID07'!$B$42</definedName>
    <definedName name="XDO_?NOVAL?24?">'ID07'!$B$42:$B$50</definedName>
    <definedName name="XDO_?NOVAL?25?">'ID07'!$B$42:$B$54</definedName>
    <definedName name="XDO_?NOVAL?26?">'ID08'!$B$18:$B$24</definedName>
    <definedName name="XDO_?NOVAL?27?">'ID08'!$B$18:$B$32</definedName>
    <definedName name="XDO_?NOVAL?28?">'ID08'!$B$18:$B$57</definedName>
    <definedName name="XDO_?NOVAL?29?">'ID08'!$B$18:$B$61</definedName>
    <definedName name="XDO_?NOVAL?3?">'ID02'!$B$30:$B$56</definedName>
    <definedName name="XDO_?NOVAL?30?">'ID09'!$B$10:$B$61</definedName>
    <definedName name="XDO_?NOVAL?31?">'ID09'!$B$10:$B$70</definedName>
    <definedName name="XDO_?NOVAL?32?">'ID09'!$B$10:$B$101</definedName>
    <definedName name="XDO_?NOVAL?33?">'ID09'!$B$10:$B$105</definedName>
    <definedName name="XDO_?NOVAL?34?">'ID10'!$B$40</definedName>
    <definedName name="XDO_?NOVAL?35?">'ID10'!$B$40:$B$50</definedName>
    <definedName name="XDO_?NOVAL?36?">'ID10'!$B$40:$B$54</definedName>
    <definedName name="XDO_?NOVAL?37?">'ID11'!$B$24:$B$25</definedName>
    <definedName name="XDO_?NOVAL?38?">'ID11'!$B$24:$B$36</definedName>
    <definedName name="XDO_?NOVAL?39?">'ID11'!$B$24:$B$51</definedName>
    <definedName name="XDO_?NOVAL?4?">'ID02'!$B$30:$B$71</definedName>
    <definedName name="XDO_?NOVAL?40?">'ID11'!$B$24:$B$55</definedName>
    <definedName name="XDO_?NOVAL?41?">'ID12'!$B$10:$B$43</definedName>
    <definedName name="XDO_?NOVAL?42?">'ID12'!$B$10:$B$82</definedName>
    <definedName name="XDO_?NOVAL?43?">'ID12'!$B$10:$B$86</definedName>
    <definedName name="XDO_?NOVAL?44?">'ID13'!$B$18:$B$27</definedName>
    <definedName name="XDO_?NOVAL?45?">'ID13'!$B$18:$B$58</definedName>
    <definedName name="XDO_?NOVAL?46?">'ID13'!$B$18:$B$62</definedName>
    <definedName name="XDO_?NOVAL?47?">'ID14'!$B$10:$B$60</definedName>
    <definedName name="XDO_?NOVAL?48?">'ID14'!$B$10:$B$69</definedName>
    <definedName name="XDO_?NOVAL?49?">'ID14'!$B$10:$B$100</definedName>
    <definedName name="XDO_?NOVAL?5?">'ID02'!$B$30:$B$75</definedName>
    <definedName name="XDO_?NOVAL?50?">'ID14'!$B$10:$B$104</definedName>
    <definedName name="XDO_?NOVAL?51?">'ID15'!$B$10:$B$52</definedName>
    <definedName name="XDO_?NOVAL?52?">'ID15'!$B$10:$B$66</definedName>
    <definedName name="XDO_?NOVAL?53?">'ID15'!$B$10:$B$74</definedName>
    <definedName name="XDO_?NOVAL?54?">'ID15'!$B$10:$B$99</definedName>
    <definedName name="XDO_?NOVAL?55?">'ID15'!$B$10:$B$103</definedName>
    <definedName name="XDO_?NOVAL?56?">'ID16'!$B$10:$B$59</definedName>
    <definedName name="XDO_?NOVAL?57?">'ID16'!$B$10:$B$98</definedName>
    <definedName name="XDO_?NOVAL?58?">'ID16'!$B$10:$B$102</definedName>
    <definedName name="XDO_?NOVAL?59?">'ID17'!$B$10:$B$61</definedName>
    <definedName name="XDO_?NOVAL?6?">'ID03'!$B$18:$B$26</definedName>
    <definedName name="XDO_?NOVAL?60?">'ID17'!$B$10:$B$100</definedName>
    <definedName name="XDO_?NOVAL?61?">'ID17'!$B$10:$B$104</definedName>
    <definedName name="XDO_?NOVAL?62?">'ID18'!$B$10:$B$39</definedName>
    <definedName name="XDO_?NOVAL?63?">'ID18'!$B$10:$B$78</definedName>
    <definedName name="XDO_?NOVAL?64?">'ID18'!$B$10:$B$82</definedName>
    <definedName name="XDO_?NOVAL?65?">#REF!</definedName>
    <definedName name="XDO_?NOVAL?66?">#REF!</definedName>
    <definedName name="XDO_?NOVAL?67?">'ID20'!$B$10:$B$30</definedName>
    <definedName name="XDO_?NOVAL?68?">'ID20'!$B$10:$B$69</definedName>
    <definedName name="XDO_?NOVAL?69?">'ID20'!$B$10:$B$73</definedName>
    <definedName name="XDO_?NOVAL?7?">'ID03'!$B$18:$B$41</definedName>
    <definedName name="XDO_?NOVAL?70?">'ID21'!$B$10:$B$58</definedName>
    <definedName name="XDO_?NOVAL?71?">'ID21'!$B$10:$B$97</definedName>
    <definedName name="XDO_?NOVAL?72?">'ID21'!$B$10:$B$101</definedName>
    <definedName name="XDO_?NOVAL?73?">'ID22'!$B$10:$B$52</definedName>
    <definedName name="XDO_?NOVAL?74?">'ID22'!$B$10:$B$91</definedName>
    <definedName name="XDO_?NOVAL?75?">'ID22'!$B$10:$B$95</definedName>
    <definedName name="XDO_?NOVAL?76?">'ID23'!$B$10:$B$38</definedName>
    <definedName name="XDO_?NOVAL?77?">'ID23'!$B$10:$B$77</definedName>
    <definedName name="XDO_?NOVAL?78?">'ID23'!$B$10:$B$81</definedName>
    <definedName name="XDO_?NOVAL?8?">'ID03'!$B$18:$B$45</definedName>
    <definedName name="XDO_?NOVAL?9?">'ID03'!$B$18:$B$51</definedName>
    <definedName name="XDO_?NPTF?">'ID01'!$D$2:$D$59</definedName>
    <definedName name="XDO_?NPTF?1?">'ID02'!$D$2:$D$40</definedName>
    <definedName name="XDO_?NPTF?10?">'ID11'!$D$2:$D$25</definedName>
    <definedName name="XDO_?NPTF?11?">'ID12'!$D$2:$D$43</definedName>
    <definedName name="XDO_?NPTF?12?">'ID13'!$D$2:$D$27</definedName>
    <definedName name="XDO_?NPTF?13?">'ID14'!$D$2:$D$60</definedName>
    <definedName name="XDO_?NPTF?14?">'ID15'!$D$2:$D$52</definedName>
    <definedName name="XDO_?NPTF?15?">'ID16'!$D$2:$D$59</definedName>
    <definedName name="XDO_?NPTF?16?">'ID17'!$D$2:$D$61</definedName>
    <definedName name="XDO_?NPTF?17?">'ID18'!$D$2:$D$39</definedName>
    <definedName name="XDO_?NPTF?18?">#REF!</definedName>
    <definedName name="XDO_?NPTF?19?">'ID20'!$D$2:$D$30</definedName>
    <definedName name="XDO_?NPTF?2?">'ID03'!$D$2:$D$26</definedName>
    <definedName name="XDO_?NPTF?20?">'ID21'!$D$2:$D$58</definedName>
    <definedName name="XDO_?NPTF?21?">'ID22'!$D$2:$D$52</definedName>
    <definedName name="XDO_?NPTF?22?">'ID23'!$D$2:$D$38</definedName>
    <definedName name="XDO_?NPTF?3?">'ID04'!$D$2:$D$59</definedName>
    <definedName name="XDO_?NPTF?4?">'ID05'!$D$2:$D$34</definedName>
    <definedName name="XDO_?NPTF?5?">'ID06'!$D$2:$D$24</definedName>
    <definedName name="XDO_?NPTF?6?">'ID07'!$D$2:$D$42</definedName>
    <definedName name="XDO_?NPTF?7?">'ID08'!$D$2:$D$24</definedName>
    <definedName name="XDO_?NPTF?8?">'ID09'!$D$2:$D$61</definedName>
    <definedName name="XDO_?NPTF?9?">'ID10'!$D$2:$D$40</definedName>
    <definedName name="XDO_?RATING?">'ID01'!$E$10:$E$102</definedName>
    <definedName name="XDO_?RATING?1?">'ID02'!$E$30:$E$40</definedName>
    <definedName name="XDO_?RATING?10?">'ID03'!$E$18:$E$66</definedName>
    <definedName name="XDO_?RATING?11?">'ID03'!$E$18:$E$70</definedName>
    <definedName name="XDO_?RATING?12?">'ID04'!$E$10:$E$59</definedName>
    <definedName name="XDO_?RATING?13?">'ID04'!$E$10:$E$98</definedName>
    <definedName name="XDO_?RATING?14?">'ID04'!$E$10:$E$102</definedName>
    <definedName name="XDO_?RATING?15?">'ID05'!$E$10:$E$34</definedName>
    <definedName name="XDO_?RATING?16?">'ID05'!$E$10:$E$44</definedName>
    <definedName name="XDO_?RATING?17?">'ID05'!$E$10:$E$73</definedName>
    <definedName name="XDO_?RATING?18?">'ID05'!$E$10:$E$77</definedName>
    <definedName name="XDO_?RATING?19?">'ID05'!$E$10:$E$81</definedName>
    <definedName name="XDO_?RATING?2?">'ID02'!$E$30:$E$44</definedName>
    <definedName name="XDO_?RATING?20?">'ID06'!$E$18:$E$24</definedName>
    <definedName name="XDO_?RATING?21?">'ID06'!$E$18:$E$55</definedName>
    <definedName name="XDO_?RATING?22?">'ID06'!$E$18:$E$59</definedName>
    <definedName name="XDO_?RATING?23?">'ID07'!$E$42</definedName>
    <definedName name="XDO_?RATING?24?">'ID07'!$E$42:$E$50</definedName>
    <definedName name="XDO_?RATING?25?">'ID07'!$E$42:$E$54</definedName>
    <definedName name="XDO_?RATING?26?">'ID08'!$E$18:$E$24</definedName>
    <definedName name="XDO_?RATING?27?">'ID08'!$E$18:$E$32</definedName>
    <definedName name="XDO_?RATING?28?">'ID08'!$E$18:$E$57</definedName>
    <definedName name="XDO_?RATING?29?">'ID08'!$E$18:$E$61</definedName>
    <definedName name="XDO_?RATING?3?">'ID02'!$E$30:$E$56</definedName>
    <definedName name="XDO_?RATING?30?">'ID09'!$E$10:$E$61</definedName>
    <definedName name="XDO_?RATING?31?">'ID09'!$E$10:$E$70</definedName>
    <definedName name="XDO_?RATING?32?">'ID09'!$E$10:$E$101</definedName>
    <definedName name="XDO_?RATING?33?">'ID09'!$E$10:$E$105</definedName>
    <definedName name="XDO_?RATING?34?">'ID10'!$E$40</definedName>
    <definedName name="XDO_?RATING?35?">'ID10'!$E$40:$E$50</definedName>
    <definedName name="XDO_?RATING?36?">'ID10'!$E$40:$E$54</definedName>
    <definedName name="XDO_?RATING?37?">'ID11'!$E$24:$E$25</definedName>
    <definedName name="XDO_?RATING?38?">'ID11'!$E$24:$E$36</definedName>
    <definedName name="XDO_?RATING?39?">'ID11'!$E$24:$E$51</definedName>
    <definedName name="XDO_?RATING?4?">'ID02'!$E$30:$E$71</definedName>
    <definedName name="XDO_?RATING?40?">'ID11'!$E$24:$E$55</definedName>
    <definedName name="XDO_?RATING?41?">'ID12'!$E$10:$E$43</definedName>
    <definedName name="XDO_?RATING?42?">'ID12'!$E$10:$E$82</definedName>
    <definedName name="XDO_?RATING?43?">'ID12'!$E$10:$E$86</definedName>
    <definedName name="XDO_?RATING?44?">'ID13'!$E$18:$E$27</definedName>
    <definedName name="XDO_?RATING?45?">'ID13'!$E$18:$E$58</definedName>
    <definedName name="XDO_?RATING?46?">'ID13'!$E$18:$E$62</definedName>
    <definedName name="XDO_?RATING?47?">'ID14'!$E$10:$E$60</definedName>
    <definedName name="XDO_?RATING?48?">'ID14'!$E$10:$E$69</definedName>
    <definedName name="XDO_?RATING?49?">'ID14'!$E$10:$E$100</definedName>
    <definedName name="XDO_?RATING?5?">'ID02'!$E$30:$E$75</definedName>
    <definedName name="XDO_?RATING?50?">'ID14'!$E$10:$E$104</definedName>
    <definedName name="XDO_?RATING?51?">'ID15'!$E$10:$E$52</definedName>
    <definedName name="XDO_?RATING?52?">'ID15'!$E$10:$E$66</definedName>
    <definedName name="XDO_?RATING?53?">'ID15'!$E$10:$E$74</definedName>
    <definedName name="XDO_?RATING?54?">'ID15'!$E$10:$E$99</definedName>
    <definedName name="XDO_?RATING?55?">'ID15'!$E$10:$E$103</definedName>
    <definedName name="XDO_?RATING?56?">'ID16'!$E$10:$E$59</definedName>
    <definedName name="XDO_?RATING?57?">'ID16'!$E$10:$E$98</definedName>
    <definedName name="XDO_?RATING?58?">'ID16'!$E$10:$E$102</definedName>
    <definedName name="XDO_?RATING?59?">'ID17'!$E$10:$E$61</definedName>
    <definedName name="XDO_?RATING?6?">'ID03'!$E$18:$E$26</definedName>
    <definedName name="XDO_?RATING?60?">'ID17'!$E$10:$E$100</definedName>
    <definedName name="XDO_?RATING?61?">'ID17'!$E$10:$E$104</definedName>
    <definedName name="XDO_?RATING?62?">'ID18'!$E$10:$E$39</definedName>
    <definedName name="XDO_?RATING?63?">'ID18'!$E$10:$E$78</definedName>
    <definedName name="XDO_?RATING?64?">'ID18'!$E$10:$E$82</definedName>
    <definedName name="XDO_?RATING?65?">#REF!</definedName>
    <definedName name="XDO_?RATING?66?">#REF!</definedName>
    <definedName name="XDO_?RATING?67?">'ID20'!$E$10:$E$30</definedName>
    <definedName name="XDO_?RATING?68?">'ID20'!$E$10:$E$69</definedName>
    <definedName name="XDO_?RATING?69?">'ID20'!$E$10:$E$73</definedName>
    <definedName name="XDO_?RATING?7?">'ID03'!$E$18:$E$41</definedName>
    <definedName name="XDO_?RATING?70?">'ID21'!$E$10:$E$58</definedName>
    <definedName name="XDO_?RATING?71?">'ID21'!$E$10:$E$97</definedName>
    <definedName name="XDO_?RATING?72?">'ID21'!$E$10:$E$101</definedName>
    <definedName name="XDO_?RATING?73?">'ID22'!$E$10:$E$52</definedName>
    <definedName name="XDO_?RATING?74?">'ID22'!$E$10:$E$91</definedName>
    <definedName name="XDO_?RATING?75?">'ID22'!$E$10:$E$95</definedName>
    <definedName name="XDO_?RATING?76?">'ID23'!$E$10:$E$38</definedName>
    <definedName name="XDO_?RATING?77?">'ID23'!$E$10:$E$77</definedName>
    <definedName name="XDO_?RATING?78?">'ID23'!$E$10:$E$81</definedName>
    <definedName name="XDO_?RATING?8?">'ID03'!$E$18:$E$45</definedName>
    <definedName name="XDO_?RATING?9?">'ID03'!$E$18:$E$51</definedName>
    <definedName name="XDO_?REMARKS?">'ID01'!$K$10:$K$102</definedName>
    <definedName name="XDO_?REMARKS?1?">'ID02'!$K$30:$K$40</definedName>
    <definedName name="XDO_?REMARKS?10?">'ID03'!$K$18:$K$66</definedName>
    <definedName name="XDO_?REMARKS?11?">'ID03'!$K$18:$K$70</definedName>
    <definedName name="XDO_?REMARKS?12?">'ID04'!$K$10:$K$59</definedName>
    <definedName name="XDO_?REMARKS?13?">'ID04'!$K$10:$K$98</definedName>
    <definedName name="XDO_?REMARKS?14?">'ID04'!$K$10:$K$102</definedName>
    <definedName name="XDO_?REMARKS?15?">'ID05'!$K$10:$K$34</definedName>
    <definedName name="XDO_?REMARKS?16?">'ID05'!$K$10:$K$44</definedName>
    <definedName name="XDO_?REMARKS?17?">'ID05'!$K$10:$K$73</definedName>
    <definedName name="XDO_?REMARKS?18?">'ID05'!$K$10:$K$77</definedName>
    <definedName name="XDO_?REMARKS?19?">'ID05'!$K$10:$K$81</definedName>
    <definedName name="XDO_?REMARKS?2?">'ID02'!$K$30:$K$44</definedName>
    <definedName name="XDO_?REMARKS?20?">'ID06'!$K$18:$K$24</definedName>
    <definedName name="XDO_?REMARKS?21?">'ID06'!$K$18:$K$55</definedName>
    <definedName name="XDO_?REMARKS?22?">'ID06'!$K$18:$K$59</definedName>
    <definedName name="XDO_?REMARKS?23?">'ID07'!$K$42</definedName>
    <definedName name="XDO_?REMARKS?24?">'ID07'!$K$42:$K$50</definedName>
    <definedName name="XDO_?REMARKS?25?">'ID07'!$K$42:$K$54</definedName>
    <definedName name="XDO_?REMARKS?26?">'ID08'!$K$18:$K$24</definedName>
    <definedName name="XDO_?REMARKS?27?">'ID08'!$K$18:$K$32</definedName>
    <definedName name="XDO_?REMARKS?28?">'ID08'!$K$18:$K$57</definedName>
    <definedName name="XDO_?REMARKS?29?">'ID08'!$K$18:$K$61</definedName>
    <definedName name="XDO_?REMARKS?3?">'ID02'!$K$30:$K$56</definedName>
    <definedName name="XDO_?REMARKS?30?">'ID09'!$K$10:$K$61</definedName>
    <definedName name="XDO_?REMARKS?31?">'ID09'!$K$10:$K$70</definedName>
    <definedName name="XDO_?REMARKS?32?">'ID09'!$K$10:$K$101</definedName>
    <definedName name="XDO_?REMARKS?33?">'ID09'!$K$10:$K$105</definedName>
    <definedName name="XDO_?REMARKS?34?">'ID10'!$K$40</definedName>
    <definedName name="XDO_?REMARKS?35?">'ID10'!$K$40:$K$50</definedName>
    <definedName name="XDO_?REMARKS?36?">'ID10'!$K$40:$K$54</definedName>
    <definedName name="XDO_?REMARKS?37?">'ID11'!$K$24:$K$25</definedName>
    <definedName name="XDO_?REMARKS?38?">'ID11'!$K$24:$K$36</definedName>
    <definedName name="XDO_?REMARKS?39?">'ID11'!$K$24:$K$51</definedName>
    <definedName name="XDO_?REMARKS?4?">'ID02'!$K$30:$K$71</definedName>
    <definedName name="XDO_?REMARKS?40?">'ID11'!$K$24:$K$55</definedName>
    <definedName name="XDO_?REMARKS?41?">'ID12'!$K$10:$K$43</definedName>
    <definedName name="XDO_?REMARKS?42?">'ID12'!$K$10:$K$82</definedName>
    <definedName name="XDO_?REMARKS?43?">'ID12'!$K$10:$K$86</definedName>
    <definedName name="XDO_?REMARKS?44?">'ID13'!$K$18:$K$27</definedName>
    <definedName name="XDO_?REMARKS?45?">'ID13'!$K$18:$K$58</definedName>
    <definedName name="XDO_?REMARKS?46?">'ID13'!$K$18:$K$62</definedName>
    <definedName name="XDO_?REMARKS?47?">'ID14'!$K$10:$K$60</definedName>
    <definedName name="XDO_?REMARKS?48?">'ID14'!$K$10:$K$69</definedName>
    <definedName name="XDO_?REMARKS?49?">'ID14'!$K$10:$K$100</definedName>
    <definedName name="XDO_?REMARKS?5?">'ID02'!$K$30:$K$75</definedName>
    <definedName name="XDO_?REMARKS?50?">'ID14'!$K$10:$K$104</definedName>
    <definedName name="XDO_?REMARKS?51?">'ID15'!$K$10:$K$52</definedName>
    <definedName name="XDO_?REMARKS?52?">'ID15'!$K$10:$K$66</definedName>
    <definedName name="XDO_?REMARKS?53?">'ID15'!$K$10:$K$74</definedName>
    <definedName name="XDO_?REMARKS?54?">'ID15'!$K$10:$K$99</definedName>
    <definedName name="XDO_?REMARKS?55?">'ID15'!$K$10:$K$103</definedName>
    <definedName name="XDO_?REMARKS?56?">'ID16'!$K$10:$K$59</definedName>
    <definedName name="XDO_?REMARKS?57?">'ID16'!$K$10:$K$98</definedName>
    <definedName name="XDO_?REMARKS?58?">'ID16'!$K$10:$K$102</definedName>
    <definedName name="XDO_?REMARKS?59?">'ID17'!$K$10:$K$61</definedName>
    <definedName name="XDO_?REMARKS?6?">'ID03'!$K$18:$K$26</definedName>
    <definedName name="XDO_?REMARKS?60?">'ID17'!$K$10:$K$100</definedName>
    <definedName name="XDO_?REMARKS?61?">'ID17'!$K$10:$K$104</definedName>
    <definedName name="XDO_?REMARKS?62?">'ID18'!$K$10:$K$39</definedName>
    <definedName name="XDO_?REMARKS?63?">'ID18'!$K$10:$K$78</definedName>
    <definedName name="XDO_?REMARKS?64?">'ID18'!$K$10:$K$82</definedName>
    <definedName name="XDO_?REMARKS?65?">#REF!</definedName>
    <definedName name="XDO_?REMARKS?66?">#REF!</definedName>
    <definedName name="XDO_?REMARKS?67?">'ID20'!$K$10:$K$30</definedName>
    <definedName name="XDO_?REMARKS?68?">'ID20'!$K$10:$K$69</definedName>
    <definedName name="XDO_?REMARKS?69?">'ID20'!$K$10:$K$73</definedName>
    <definedName name="XDO_?REMARKS?7?">'ID03'!$K$18:$K$41</definedName>
    <definedName name="XDO_?REMARKS?70?">'ID21'!$K$10:$K$58</definedName>
    <definedName name="XDO_?REMARKS?71?">'ID21'!$K$10:$K$97</definedName>
    <definedName name="XDO_?REMARKS?72?">'ID21'!$K$10:$K$101</definedName>
    <definedName name="XDO_?REMARKS?73?">'ID22'!$K$10:$K$52</definedName>
    <definedName name="XDO_?REMARKS?74?">'ID22'!$K$10:$K$91</definedName>
    <definedName name="XDO_?REMARKS?75?">'ID22'!$K$10:$K$95</definedName>
    <definedName name="XDO_?REMARKS?76?">'ID23'!$K$10:$K$38</definedName>
    <definedName name="XDO_?REMARKS?77?">'ID23'!$K$10:$K$77</definedName>
    <definedName name="XDO_?REMARKS?78?">'ID23'!$K$10:$K$81</definedName>
    <definedName name="XDO_?REMARKS?8?">'ID03'!$K$18:$K$45</definedName>
    <definedName name="XDO_?REMARKS?9?">'ID03'!$K$18:$K$51</definedName>
    <definedName name="XDO_?TDATE?">'ID01'!$D$4</definedName>
    <definedName name="XDO_?TITL?">'ID01'!$A$8:$A$59</definedName>
    <definedName name="XDO_?TITL?1?">'ID02'!$A$28:$A$40</definedName>
    <definedName name="XDO_?TITL?10?">'ID11'!$A$16:$A$25</definedName>
    <definedName name="XDO_?TITL?11?">'ID12'!$A$8:$A$43</definedName>
    <definedName name="XDO_?TITL?12?">'ID13'!$A$16:$A$27</definedName>
    <definedName name="XDO_?TITL?13?">'ID14'!$A$8:$A$60</definedName>
    <definedName name="XDO_?TITL?14?">'ID15'!$A$8:$A$52</definedName>
    <definedName name="XDO_?TITL?15?">'ID16'!$A$8:$A$59</definedName>
    <definedName name="XDO_?TITL?16?">'ID17'!$A$8:$A$61</definedName>
    <definedName name="XDO_?TITL?17?">'ID18'!$A$8:$A$39</definedName>
    <definedName name="XDO_?TITL?18?">#REF!</definedName>
    <definedName name="XDO_?TITL?19?">'ID20'!$A$8:$A$30</definedName>
    <definedName name="XDO_?TITL?2?">'ID03'!$A$16:$A$26</definedName>
    <definedName name="XDO_?TITL?20?">'ID21'!$A$8:$A$58</definedName>
    <definedName name="XDO_?TITL?21?">'ID22'!$A$8:$A$52</definedName>
    <definedName name="XDO_?TITL?22?">'ID23'!$A$8:$A$38</definedName>
    <definedName name="XDO_?TITL?3?">'ID04'!$A$8:$A$59</definedName>
    <definedName name="XDO_?TITL?4?">'ID05'!$A$8:$A$34</definedName>
    <definedName name="XDO_?TITL?5?">'ID06'!$A$16:$A$24</definedName>
    <definedName name="XDO_?TITL?6?">'ID07'!$A$38:$A$42</definedName>
    <definedName name="XDO_?TITL?7?">'ID08'!$A$16:$A$24</definedName>
    <definedName name="XDO_?TITL?8?">'ID09'!$A$8:$A$61</definedName>
    <definedName name="XDO_?TITL?9?">'ID10'!$A$38:$A$40</definedName>
    <definedName name="XDO_?YTM?">'ID01'!$J$10:$J$102</definedName>
    <definedName name="XDO_?YTM?1?">'ID02'!$J$30:$J$40</definedName>
    <definedName name="XDO_?YTM?10?">'ID03'!$J$18:$J$66</definedName>
    <definedName name="XDO_?YTM?11?">'ID03'!$J$18:$J$70</definedName>
    <definedName name="XDO_?YTM?12?">'ID04'!$J$10:$J$59</definedName>
    <definedName name="XDO_?YTM?13?">'ID04'!$J$10:$J$98</definedName>
    <definedName name="XDO_?YTM?14?">'ID04'!$J$10:$J$102</definedName>
    <definedName name="XDO_?YTM?15?">'ID05'!$J$10:$J$34</definedName>
    <definedName name="XDO_?YTM?16?">'ID05'!$J$10:$J$44</definedName>
    <definedName name="XDO_?YTM?17?">'ID05'!$J$10:$J$73</definedName>
    <definedName name="XDO_?YTM?18?">'ID05'!$J$10:$J$77</definedName>
    <definedName name="XDO_?YTM?19?">'ID05'!$J$10:$J$81</definedName>
    <definedName name="XDO_?YTM?2?">'ID02'!$J$30:$J$44</definedName>
    <definedName name="XDO_?YTM?20?">'ID06'!$J$18:$J$24</definedName>
    <definedName name="XDO_?YTM?21?">'ID06'!$J$18:$J$55</definedName>
    <definedName name="XDO_?YTM?22?">'ID06'!$J$18:$J$59</definedName>
    <definedName name="XDO_?YTM?23?">'ID07'!$J$42</definedName>
    <definedName name="XDO_?YTM?24?">'ID07'!$J$42:$J$50</definedName>
    <definedName name="XDO_?YTM?25?">'ID07'!$J$42:$J$54</definedName>
    <definedName name="XDO_?YTM?26?">'ID08'!$J$18:$J$24</definedName>
    <definedName name="XDO_?YTM?27?">'ID08'!$J$18:$J$32</definedName>
    <definedName name="XDO_?YTM?28?">'ID08'!$J$18:$J$57</definedName>
    <definedName name="XDO_?YTM?29?">'ID08'!$J$18:$J$61</definedName>
    <definedName name="XDO_?YTM?3?">'ID02'!$J$30:$J$56</definedName>
    <definedName name="XDO_?YTM?30?">'ID09'!$J$10:$J$61</definedName>
    <definedName name="XDO_?YTM?31?">'ID09'!$J$10:$J$70</definedName>
    <definedName name="XDO_?YTM?32?">'ID09'!$J$10:$J$101</definedName>
    <definedName name="XDO_?YTM?33?">'ID09'!$J$10:$J$105</definedName>
    <definedName name="XDO_?YTM?34?">'ID10'!$J$40</definedName>
    <definedName name="XDO_?YTM?35?">'ID10'!$J$40:$J$50</definedName>
    <definedName name="XDO_?YTM?36?">'ID10'!$J$40:$J$54</definedName>
    <definedName name="XDO_?YTM?37?">'ID11'!$J$24:$J$25</definedName>
    <definedName name="XDO_?YTM?38?">'ID11'!$J$24:$J$36</definedName>
    <definedName name="XDO_?YTM?39?">'ID11'!$J$24:$J$51</definedName>
    <definedName name="XDO_?YTM?4?">'ID02'!$J$30:$J$71</definedName>
    <definedName name="XDO_?YTM?40?">'ID11'!$J$24:$J$55</definedName>
    <definedName name="XDO_?YTM?41?">'ID12'!$J$10:$J$43</definedName>
    <definedName name="XDO_?YTM?42?">'ID12'!$J$10:$J$82</definedName>
    <definedName name="XDO_?YTM?43?">'ID12'!$J$10:$J$86</definedName>
    <definedName name="XDO_?YTM?44?">'ID13'!$J$18:$J$27</definedName>
    <definedName name="XDO_?YTM?45?">'ID13'!$J$18:$J$58</definedName>
    <definedName name="XDO_?YTM?46?">'ID13'!$J$18:$J$62</definedName>
    <definedName name="XDO_?YTM?47?">'ID14'!$J$10:$J$60</definedName>
    <definedName name="XDO_?YTM?48?">'ID14'!$J$10:$J$69</definedName>
    <definedName name="XDO_?YTM?49?">'ID14'!$J$10:$J$100</definedName>
    <definedName name="XDO_?YTM?5?">'ID02'!$J$30:$J$75</definedName>
    <definedName name="XDO_?YTM?50?">'ID14'!$J$10:$J$104</definedName>
    <definedName name="XDO_?YTM?51?">'ID15'!$J$10:$J$52</definedName>
    <definedName name="XDO_?YTM?52?">'ID15'!$J$10:$J$66</definedName>
    <definedName name="XDO_?YTM?53?">'ID15'!$J$10:$J$74</definedName>
    <definedName name="XDO_?YTM?54?">'ID15'!$J$10:$J$99</definedName>
    <definedName name="XDO_?YTM?55?">'ID15'!$J$10:$J$103</definedName>
    <definedName name="XDO_?YTM?56?">'ID16'!$J$10:$J$59</definedName>
    <definedName name="XDO_?YTM?57?">'ID16'!$J$10:$J$98</definedName>
    <definedName name="XDO_?YTM?58?">'ID16'!$J$10:$J$102</definedName>
    <definedName name="XDO_?YTM?59?">'ID17'!$J$10:$J$61</definedName>
    <definedName name="XDO_?YTM?6?">'ID03'!$J$18:$J$26</definedName>
    <definedName name="XDO_?YTM?60?">'ID17'!$J$10:$J$100</definedName>
    <definedName name="XDO_?YTM?61?">'ID17'!$J$10:$J$104</definedName>
    <definedName name="XDO_?YTM?62?">'ID18'!$J$10:$J$39</definedName>
    <definedName name="XDO_?YTM?63?">'ID18'!$J$10:$J$78</definedName>
    <definedName name="XDO_?YTM?64?">'ID18'!$J$10:$J$82</definedName>
    <definedName name="XDO_?YTM?65?">#REF!</definedName>
    <definedName name="XDO_?YTM?66?">#REF!</definedName>
    <definedName name="XDO_?YTM?67?">'ID20'!$J$10:$J$30</definedName>
    <definedName name="XDO_?YTM?68?">'ID20'!$J$10:$J$69</definedName>
    <definedName name="XDO_?YTM?69?">'ID20'!$J$10:$J$73</definedName>
    <definedName name="XDO_?YTM?7?">'ID03'!$J$18:$J$41</definedName>
    <definedName name="XDO_?YTM?70?">'ID21'!$J$10:$J$58</definedName>
    <definedName name="XDO_?YTM?71?">'ID21'!$J$10:$J$97</definedName>
    <definedName name="XDO_?YTM?72?">'ID21'!$J$10:$J$101</definedName>
    <definedName name="XDO_?YTM?73?">'ID22'!$J$10:$J$52</definedName>
    <definedName name="XDO_?YTM?74?">'ID22'!$J$10:$J$91</definedName>
    <definedName name="XDO_?YTM?75?">'ID22'!$J$10:$J$95</definedName>
    <definedName name="XDO_?YTM?76?">'ID23'!$J$10:$J$38</definedName>
    <definedName name="XDO_?YTM?77?">'ID23'!$J$10:$J$77</definedName>
    <definedName name="XDO_?YTM?78?">'ID23'!$J$10:$J$81</definedName>
    <definedName name="XDO_?YTM?8?">'ID03'!$J$18:$J$45</definedName>
    <definedName name="XDO_?YTM?9?">'ID03'!$J$18:$J$51</definedName>
    <definedName name="XDO_GROUP_?G_2?">'ID01'!$2:$105</definedName>
    <definedName name="XDO_GROUP_?G_2?1?">'ID02'!$2:$78</definedName>
    <definedName name="XDO_GROUP_?G_2?10?">'ID11'!$2:$58</definedName>
    <definedName name="XDO_GROUP_?G_2?11?">'ID12'!$2:$89</definedName>
    <definedName name="XDO_GROUP_?G_2?12?">'ID13'!$2:$65</definedName>
    <definedName name="XDO_GROUP_?G_2?13?">'ID14'!$2:$107</definedName>
    <definedName name="XDO_GROUP_?G_2?14?">'ID15'!$2:$106</definedName>
    <definedName name="XDO_GROUP_?G_2?15?">'ID16'!$2:$105</definedName>
    <definedName name="XDO_GROUP_?G_2?16?">'ID17'!$2:$107</definedName>
    <definedName name="XDO_GROUP_?G_2?17?">'ID18'!$2:$85</definedName>
    <definedName name="XDO_GROUP_?G_2?18?">#REF!</definedName>
    <definedName name="XDO_GROUP_?G_2?19?">'ID20'!$2:$76</definedName>
    <definedName name="XDO_GROUP_?G_2?2?">'ID03'!$2:$73</definedName>
    <definedName name="XDO_GROUP_?G_2?20?">'ID21'!$2:$104</definedName>
    <definedName name="XDO_GROUP_?G_2?21?">'ID22'!$2:$98</definedName>
    <definedName name="XDO_GROUP_?G_2?22?">'ID23'!$2:$84</definedName>
    <definedName name="XDO_GROUP_?G_2?3?">'ID04'!$2:$105</definedName>
    <definedName name="XDO_GROUP_?G_2?4?">'ID05'!$2:$84</definedName>
    <definedName name="XDO_GROUP_?G_2?5?">'ID06'!$2:$62</definedName>
    <definedName name="XDO_GROUP_?G_2?6?">'ID07'!$2:$57</definedName>
    <definedName name="XDO_GROUP_?G_2?7?">'ID08'!$2:$64</definedName>
    <definedName name="XDO_GROUP_?G_2?8?">'ID09'!$2:$108</definedName>
    <definedName name="XDO_GROUP_?G_2?9?">'ID10'!$2:$57</definedName>
    <definedName name="XDO_GROUP_?G_3?">'ID01'!$8:$104</definedName>
    <definedName name="XDO_GROUP_?G_3?1?">'ID02'!$28:$77</definedName>
    <definedName name="XDO_GROUP_?G_3?10?">'ID11'!$16:$57</definedName>
    <definedName name="XDO_GROUP_?G_3?11?">'ID12'!$8:$88</definedName>
    <definedName name="XDO_GROUP_?G_3?12?">'ID13'!$16:$64</definedName>
    <definedName name="XDO_GROUP_?G_3?13?">'ID14'!$8:$106</definedName>
    <definedName name="XDO_GROUP_?G_3?14?">'ID15'!$8:$105</definedName>
    <definedName name="XDO_GROUP_?G_3?15?">'ID16'!$8:$104</definedName>
    <definedName name="XDO_GROUP_?G_3?16?">'ID17'!$8:$106</definedName>
    <definedName name="XDO_GROUP_?G_3?17?">'ID18'!$8:$84</definedName>
    <definedName name="XDO_GROUP_?G_3?18?">#REF!</definedName>
    <definedName name="XDO_GROUP_?G_3?19?">'ID20'!$8:$75</definedName>
    <definedName name="XDO_GROUP_?G_3?2?">'ID03'!$16:$72</definedName>
    <definedName name="XDO_GROUP_?G_3?20?">'ID21'!$8:$103</definedName>
    <definedName name="XDO_GROUP_?G_3?21?">'ID22'!$8:$97</definedName>
    <definedName name="XDO_GROUP_?G_3?22?">'ID23'!$8:$83</definedName>
    <definedName name="XDO_GROUP_?G_3?3?">'ID04'!$8:$104</definedName>
    <definedName name="XDO_GROUP_?G_3?4?">'ID05'!$8:$83</definedName>
    <definedName name="XDO_GROUP_?G_3?5?">'ID06'!$16:$61</definedName>
    <definedName name="XDO_GROUP_?G_3?6?">'ID07'!$38:$56</definedName>
    <definedName name="XDO_GROUP_?G_3?7?">'ID08'!$16:$63</definedName>
    <definedName name="XDO_GROUP_?G_3?8?">'ID09'!$8:$107</definedName>
    <definedName name="XDO_GROUP_?G_3?9?">'ID10'!$38:$56</definedName>
    <definedName name="XDO_GROUP_?G_4?">'ID01'!$B$102:$IV$102</definedName>
    <definedName name="XDO_GROUP_?G_4?1?">'ID02'!$B$30:$IV$40</definedName>
    <definedName name="XDO_GROUP_?G_4?10?">'ID03'!$B$66:$IV$66</definedName>
    <definedName name="XDO_GROUP_?G_4?11?">'ID03'!$B$70:$IV$70</definedName>
    <definedName name="XDO_GROUP_?G_4?12?">'ID04'!$B$10:$IV$59</definedName>
    <definedName name="XDO_GROUP_?G_4?13?">'ID04'!$B$98:$IV$98</definedName>
    <definedName name="XDO_GROUP_?G_4?14?">'ID04'!$B$102:$IV$102</definedName>
    <definedName name="XDO_GROUP_?G_4?15?">'ID05'!$B$10:$IV$34</definedName>
    <definedName name="XDO_GROUP_?G_4?16?">'ID05'!$B$43:$IV$44</definedName>
    <definedName name="XDO_GROUP_?G_4?17?">'ID05'!$B$73:$IV$73</definedName>
    <definedName name="XDO_GROUP_?G_4?18?">'ID05'!$B$77:$IV$77</definedName>
    <definedName name="XDO_GROUP_?G_4?19?">'ID05'!$B$81:$IV$81</definedName>
    <definedName name="XDO_GROUP_?G_4?2?">'ID02'!$B$44:$IV$44</definedName>
    <definedName name="XDO_GROUP_?G_4?20?">'ID06'!$B$18:$IV$24</definedName>
    <definedName name="XDO_GROUP_?G_4?21?">'ID06'!$B$55:$IV$55</definedName>
    <definedName name="XDO_GROUP_?G_4?22?">'ID06'!$B$59:$IV$59</definedName>
    <definedName name="XDO_GROUP_?G_4?23?">'ID07'!$B$42:$IV$42</definedName>
    <definedName name="XDO_GROUP_?G_4?24?">'ID07'!$B$50:$IV$50</definedName>
    <definedName name="XDO_GROUP_?G_4?25?">'ID07'!$B$54:$IV$54</definedName>
    <definedName name="XDO_GROUP_?G_4?26?">'ID08'!$B$18:$IV$24</definedName>
    <definedName name="XDO_GROUP_?G_4?27?">'ID08'!$B$32:$IV$32</definedName>
    <definedName name="XDO_GROUP_?G_4?28?">'ID08'!$B$57:$IV$57</definedName>
    <definedName name="XDO_GROUP_?G_4?29?">'ID08'!$B$61:$IV$61</definedName>
    <definedName name="XDO_GROUP_?G_4?3?">'ID02'!$B$48:$IV$56</definedName>
    <definedName name="XDO_GROUP_?G_4?30?">'ID09'!$B$10:$IV$61</definedName>
    <definedName name="XDO_GROUP_?G_4?31?">'ID09'!$B$70:$IV$70</definedName>
    <definedName name="XDO_GROUP_?G_4?32?">'ID09'!$B$101:$IV$101</definedName>
    <definedName name="XDO_GROUP_?G_4?33?">'ID09'!$B$105:$IV$105</definedName>
    <definedName name="XDO_GROUP_?G_4?34?">'ID10'!$B$40:$IV$40</definedName>
    <definedName name="XDO_GROUP_?G_4?35?">'ID10'!$B$50:$IV$50</definedName>
    <definedName name="XDO_GROUP_?G_4?36?">'ID10'!$B$54:$IV$54</definedName>
    <definedName name="XDO_GROUP_?G_4?37?">'ID11'!$B$24:$IV$25</definedName>
    <definedName name="XDO_GROUP_?G_4?38?">'ID11'!$B$36:$IV$36</definedName>
    <definedName name="XDO_GROUP_?G_4?39?">'ID11'!$B$51:$IV$51</definedName>
    <definedName name="XDO_GROUP_?G_4?4?">'ID02'!$B$71:$IV$71</definedName>
    <definedName name="XDO_GROUP_?G_4?40?">'ID11'!$B$55:$IV$55</definedName>
    <definedName name="XDO_GROUP_?G_4?41?">'ID12'!$B$10:$IV$43</definedName>
    <definedName name="XDO_GROUP_?G_4?42?">'ID12'!$B$82:$IV$82</definedName>
    <definedName name="XDO_GROUP_?G_4?43?">'ID12'!$B$86:$IV$86</definedName>
    <definedName name="XDO_GROUP_?G_4?44?">'ID13'!$B$18:$IV$27</definedName>
    <definedName name="XDO_GROUP_?G_4?45?">'ID13'!$B$58:$IV$58</definedName>
    <definedName name="XDO_GROUP_?G_4?46?">'ID13'!$B$62:$IV$62</definedName>
    <definedName name="XDO_GROUP_?G_4?47?">'ID14'!$B$10:$IV$60</definedName>
    <definedName name="XDO_GROUP_?G_4?48?">'ID14'!$B$69:$IV$69</definedName>
    <definedName name="XDO_GROUP_?G_4?49?">'ID14'!$B$100:$IV$100</definedName>
    <definedName name="XDO_GROUP_?G_4?5?">'ID02'!$B$75:$IV$75</definedName>
    <definedName name="XDO_GROUP_?G_4?50?">'ID14'!$B$104:$IV$104</definedName>
    <definedName name="XDO_GROUP_?G_4?51?">'ID15'!$B$10:$IV$52</definedName>
    <definedName name="XDO_GROUP_?G_4?52?">'ID15'!$B$61:$IV$66</definedName>
    <definedName name="XDO_GROUP_?G_4?53?">'ID15'!$B$74:$IV$74</definedName>
    <definedName name="XDO_GROUP_?G_4?54?">'ID15'!$B$99:$IV$99</definedName>
    <definedName name="XDO_GROUP_?G_4?55?">'ID15'!$B$103:$IV$103</definedName>
    <definedName name="XDO_GROUP_?G_4?56?">'ID16'!$B$10:$IV$59</definedName>
    <definedName name="XDO_GROUP_?G_4?57?">'ID16'!$B$98:$IV$98</definedName>
    <definedName name="XDO_GROUP_?G_4?58?">'ID16'!$B$102:$IV$102</definedName>
    <definedName name="XDO_GROUP_?G_4?59?">'ID17'!$B$10:$IV$61</definedName>
    <definedName name="XDO_GROUP_?G_4?6?">'ID03'!$B$18:$IV$26</definedName>
    <definedName name="XDO_GROUP_?G_4?60?">'ID17'!$B$100:$IV$100</definedName>
    <definedName name="XDO_GROUP_?G_4?61?">'ID17'!$B$104:$IV$104</definedName>
    <definedName name="XDO_GROUP_?G_4?62?">'ID18'!$B$10:$IV$39</definedName>
    <definedName name="XDO_GROUP_?G_4?63?">'ID18'!$B$78:$IV$78</definedName>
    <definedName name="XDO_GROUP_?G_4?64?">'ID18'!$B$82:$IV$82</definedName>
    <definedName name="XDO_GROUP_?G_4?65?">#REF!</definedName>
    <definedName name="XDO_GROUP_?G_4?66?">#REF!</definedName>
    <definedName name="XDO_GROUP_?G_4?67?">'ID20'!$B$10:$IV$30</definedName>
    <definedName name="XDO_GROUP_?G_4?68?">'ID20'!$B$69:$IV$69</definedName>
    <definedName name="XDO_GROUP_?G_4?69?">'ID20'!$B$73:$IV$73</definedName>
    <definedName name="XDO_GROUP_?G_4?7?">'ID03'!$B$39:$IV$41</definedName>
    <definedName name="XDO_GROUP_?G_4?70?">'ID21'!$B$10:$IV$58</definedName>
    <definedName name="XDO_GROUP_?G_4?71?">'ID21'!$B$97:$IV$97</definedName>
    <definedName name="XDO_GROUP_?G_4?72?">'ID21'!$B$101:$IV$101</definedName>
    <definedName name="XDO_GROUP_?G_4?73?">'ID22'!$B$10:$IV$52</definedName>
    <definedName name="XDO_GROUP_?G_4?74?">'ID22'!$B$91:$IV$91</definedName>
    <definedName name="XDO_GROUP_?G_4?75?">'ID22'!$B$95:$IV$95</definedName>
    <definedName name="XDO_GROUP_?G_4?76?">'ID23'!$B$10:$IV$38</definedName>
    <definedName name="XDO_GROUP_?G_4?77?">'ID23'!$B$77:$IV$77</definedName>
    <definedName name="XDO_GROUP_?G_4?78?">'ID23'!$B$81:$IV$81</definedName>
    <definedName name="XDO_GROUP_?G_4?8?">'ID03'!$B$45:$IV$45</definedName>
    <definedName name="XDO_GROUP_?G_4?9?">'ID03'!$B$49:$IV$51</definedName>
  </definedNames>
  <calcPr fullCalcOnLoad="1"/>
</workbook>
</file>

<file path=xl/sharedStrings.xml><?xml version="1.0" encoding="utf-8"?>
<sst xmlns="http://schemas.openxmlformats.org/spreadsheetml/2006/main" count="4587" uniqueCount="971">
  <si>
    <t>EQUITY &amp; EQUITY RELATED</t>
  </si>
  <si>
    <t>a) Listed/awaiting listing on Stock Exchanges</t>
  </si>
  <si>
    <t>NIL</t>
  </si>
  <si>
    <t>b) Unlisted</t>
  </si>
  <si>
    <t>c) Foreign Securities and /or overseas ETF</t>
  </si>
  <si>
    <t>DEBT INSTRUMENTS</t>
  </si>
  <si>
    <t>a) Listed/awaiting listing on the stock exchanges</t>
  </si>
  <si>
    <t>b) Privately Placed/Unlisted</t>
  </si>
  <si>
    <t>c) Securitised Debt Instruments</t>
  </si>
  <si>
    <t>d) Central Government Securities</t>
  </si>
  <si>
    <t>e) State Government Securities</t>
  </si>
  <si>
    <t>MONEY MARKET INSTRUMENTS</t>
  </si>
  <si>
    <t>Index</t>
  </si>
  <si>
    <t>a) Commercial Paper</t>
  </si>
  <si>
    <t>b) Certificate of Deposits</t>
  </si>
  <si>
    <t>c) Treasury Bills</t>
  </si>
  <si>
    <t>d) Bills Re- Discounting</t>
  </si>
  <si>
    <t>OTHERS</t>
  </si>
  <si>
    <t>a) Mutual Fund Units / Exchange Traded Funds</t>
  </si>
  <si>
    <t>b) Gold</t>
  </si>
  <si>
    <t>c) Short Term Deposits</t>
  </si>
  <si>
    <t>d) Term Deposits Placed as Margins</t>
  </si>
  <si>
    <t>e) TREPS / Reverse Repo Investments</t>
  </si>
  <si>
    <t>Other Current Assets / (Liabilities)</t>
  </si>
  <si>
    <t>IDBI MUTUAL FUND (LIVE SCHEMES)</t>
  </si>
  <si>
    <t>ID01</t>
  </si>
  <si>
    <t>SCHEME NAME :</t>
  </si>
  <si>
    <t>IDBI Nifty Index Fund</t>
  </si>
  <si>
    <t>PORTFOLIO STATEMENT AS ON :</t>
  </si>
  <si>
    <t>Name of the Instrument / Issuer</t>
  </si>
  <si>
    <t>ISIN</t>
  </si>
  <si>
    <t>Rating</t>
  </si>
  <si>
    <t>Industry ^</t>
  </si>
  <si>
    <t>Quantity</t>
  </si>
  <si>
    <t>Market value
(Rs. in Lakhs)</t>
  </si>
  <si>
    <t>% to AUM</t>
  </si>
  <si>
    <t>YTM %</t>
  </si>
  <si>
    <t>Notes &amp; Symbols</t>
  </si>
  <si>
    <t>100002</t>
  </si>
  <si>
    <t>Reliance Industries Ltd.</t>
  </si>
  <si>
    <t>INE002A01018</t>
  </si>
  <si>
    <t>Petroleum Products</t>
  </si>
  <si>
    <t>100006</t>
  </si>
  <si>
    <t>HDFC Bank Ltd.</t>
  </si>
  <si>
    <t>INE040A01034</t>
  </si>
  <si>
    <t>Banks</t>
  </si>
  <si>
    <t>100003</t>
  </si>
  <si>
    <t>Infosys Ltd.</t>
  </si>
  <si>
    <t>INE009A01021</t>
  </si>
  <si>
    <t>Software</t>
  </si>
  <si>
    <t>100001</t>
  </si>
  <si>
    <t>Housing Development Finance Corporation Ltd.</t>
  </si>
  <si>
    <t>INE001A01036</t>
  </si>
  <si>
    <t>Finance</t>
  </si>
  <si>
    <t>100032</t>
  </si>
  <si>
    <t>Tata Consultancy Services Ltd.</t>
  </si>
  <si>
    <t>INE467B01029</t>
  </si>
  <si>
    <t>100012</t>
  </si>
  <si>
    <t>ICICI Bank Ltd.</t>
  </si>
  <si>
    <t>INE090A01021</t>
  </si>
  <si>
    <t>100104</t>
  </si>
  <si>
    <t>Kotak Mahindra Bank Ltd.</t>
  </si>
  <si>
    <t>INE237A01028</t>
  </si>
  <si>
    <t>100099</t>
  </si>
  <si>
    <t>Hindustan Unilever Ltd.</t>
  </si>
  <si>
    <t>INE030A01027</t>
  </si>
  <si>
    <t>Consumer Non Durables</t>
  </si>
  <si>
    <t>100019</t>
  </si>
  <si>
    <t>ITC Ltd.</t>
  </si>
  <si>
    <t>INE154A01025</t>
  </si>
  <si>
    <t>100024</t>
  </si>
  <si>
    <t>Axis Bank Ltd.</t>
  </si>
  <si>
    <t>INE238A01034</t>
  </si>
  <si>
    <t>100005</t>
  </si>
  <si>
    <t>Larsen &amp; Toubro Ltd.</t>
  </si>
  <si>
    <t>INE018A01030</t>
  </si>
  <si>
    <t>Construction Project</t>
  </si>
  <si>
    <t>100095</t>
  </si>
  <si>
    <t>Bharti Airtel Ltd.</t>
  </si>
  <si>
    <t>INE397D01024</t>
  </si>
  <si>
    <t>Telecom - Services</t>
  </si>
  <si>
    <t>100173</t>
  </si>
  <si>
    <t>Asian Paints Ltd.</t>
  </si>
  <si>
    <t>INE021A01026</t>
  </si>
  <si>
    <t>100106</t>
  </si>
  <si>
    <t>Maruti Suzuki India Ltd.</t>
  </si>
  <si>
    <t>INE585B01010</t>
  </si>
  <si>
    <t>Auto</t>
  </si>
  <si>
    <t>100037</t>
  </si>
  <si>
    <t>HCL Technologies Ltd.</t>
  </si>
  <si>
    <t>INE860A01027</t>
  </si>
  <si>
    <t>100125</t>
  </si>
  <si>
    <t>Bajaj Finance Ltd.</t>
  </si>
  <si>
    <t>INE296A01024</t>
  </si>
  <si>
    <t>100010</t>
  </si>
  <si>
    <t>State Bank of India</t>
  </si>
  <si>
    <t>INE062A01020</t>
  </si>
  <si>
    <t>100025</t>
  </si>
  <si>
    <t>Nestle India Ltd.</t>
  </si>
  <si>
    <t>INE239A01016</t>
  </si>
  <si>
    <t>100080</t>
  </si>
  <si>
    <t>Dr. Reddy's Laboratories Ltd.</t>
  </si>
  <si>
    <t>INE089A01023</t>
  </si>
  <si>
    <t>Pharmaceuticals</t>
  </si>
  <si>
    <t>100014</t>
  </si>
  <si>
    <t>Mahindra &amp; Mahindra Ltd.</t>
  </si>
  <si>
    <t>INE101A01026</t>
  </si>
  <si>
    <t>100082</t>
  </si>
  <si>
    <t>Ultratech Cement Ltd.</t>
  </si>
  <si>
    <t>INE481G01011</t>
  </si>
  <si>
    <t>Cement</t>
  </si>
  <si>
    <t>100011</t>
  </si>
  <si>
    <t>Wipro Ltd.</t>
  </si>
  <si>
    <t>INE075A01022</t>
  </si>
  <si>
    <t>100147</t>
  </si>
  <si>
    <t>Tech Mahindra Ltd.</t>
  </si>
  <si>
    <t>INE669C01036</t>
  </si>
  <si>
    <t>100008</t>
  </si>
  <si>
    <t>Sun Pharmaceutical Industries Ltd.</t>
  </si>
  <si>
    <t>INE044A01036</t>
  </si>
  <si>
    <t>100081</t>
  </si>
  <si>
    <t>Titan Company Ltd.</t>
  </si>
  <si>
    <t>INE280A01028</t>
  </si>
  <si>
    <t>Consumer Durables</t>
  </si>
  <si>
    <t>100706</t>
  </si>
  <si>
    <t>HDFC Life Insurance Company Ltd.</t>
  </si>
  <si>
    <t>INE795G01014</t>
  </si>
  <si>
    <t>100182</t>
  </si>
  <si>
    <t>Power Grid Corporation of India Ltd.</t>
  </si>
  <si>
    <t>INE752E01010</t>
  </si>
  <si>
    <t>Power</t>
  </si>
  <si>
    <t>100181</t>
  </si>
  <si>
    <t>NTPC Ltd.</t>
  </si>
  <si>
    <t>INE733E01010</t>
  </si>
  <si>
    <t>100126</t>
  </si>
  <si>
    <t>Britannia Industries Ltd.</t>
  </si>
  <si>
    <t>INE216A01030</t>
  </si>
  <si>
    <t>100155</t>
  </si>
  <si>
    <t>Divi's Laboratories Ltd.</t>
  </si>
  <si>
    <t>INE361B01024</t>
  </si>
  <si>
    <t>100153</t>
  </si>
  <si>
    <t>Cipla Ltd.</t>
  </si>
  <si>
    <t>INE059A01026</t>
  </si>
  <si>
    <t>100039</t>
  </si>
  <si>
    <t>Bajaj Auto Ltd.</t>
  </si>
  <si>
    <t>INE917I01010</t>
  </si>
  <si>
    <t>100179</t>
  </si>
  <si>
    <t>Hero MotoCorp Ltd.</t>
  </si>
  <si>
    <t>INE158A01026</t>
  </si>
  <si>
    <t>100380</t>
  </si>
  <si>
    <t>Bajaj Finserv Ltd.</t>
  </si>
  <si>
    <t>INE918I01018</t>
  </si>
  <si>
    <t>100013</t>
  </si>
  <si>
    <t>IndusInd Bank Ltd.</t>
  </si>
  <si>
    <t>INE095A01012</t>
  </si>
  <si>
    <t>100184</t>
  </si>
  <si>
    <t>Tata Steel Ltd.</t>
  </si>
  <si>
    <t>INE081A01012</t>
  </si>
  <si>
    <t>Ferrous Metals</t>
  </si>
  <si>
    <t>100177</t>
  </si>
  <si>
    <t>Grasim Industries Ltd.</t>
  </si>
  <si>
    <t>INE047A01021</t>
  </si>
  <si>
    <t>100193</t>
  </si>
  <si>
    <t>JSW Steel Ltd.</t>
  </si>
  <si>
    <t>INE019A01038</t>
  </si>
  <si>
    <t>100684</t>
  </si>
  <si>
    <t>SBI Life Insurance Company Ltd.</t>
  </si>
  <si>
    <t>INE123W01016</t>
  </si>
  <si>
    <t>100128</t>
  </si>
  <si>
    <t>Eicher Motors Ltd.</t>
  </si>
  <si>
    <t>INE066A01021</t>
  </si>
  <si>
    <t>100140</t>
  </si>
  <si>
    <t>Shree Cement Ltd.</t>
  </si>
  <si>
    <t>INE070A01015</t>
  </si>
  <si>
    <t>100094</t>
  </si>
  <si>
    <t>Bharat Petroleum Corporation Ltd.</t>
  </si>
  <si>
    <t>INE029A01011</t>
  </si>
  <si>
    <t>100108</t>
  </si>
  <si>
    <t>Adani Ports and Special Economic Zone Ltd.</t>
  </si>
  <si>
    <t>INE742F01042</t>
  </si>
  <si>
    <t>Transportation</t>
  </si>
  <si>
    <t>100139</t>
  </si>
  <si>
    <t>UPL Ltd.</t>
  </si>
  <si>
    <t>INE628A01036</t>
  </si>
  <si>
    <t>Pesticides</t>
  </si>
  <si>
    <t>100180</t>
  </si>
  <si>
    <t>Hindalco Industries Ltd.</t>
  </si>
  <si>
    <t>INE038A01020</t>
  </si>
  <si>
    <t>Non - Ferrous Metals</t>
  </si>
  <si>
    <t>100097</t>
  </si>
  <si>
    <t>Coal India Ltd.</t>
  </si>
  <si>
    <t>INE522F01014</t>
  </si>
  <si>
    <t>Minerals/Mining</t>
  </si>
  <si>
    <t>100119</t>
  </si>
  <si>
    <t>Tata Motors Ltd.</t>
  </si>
  <si>
    <t>INE155A01022</t>
  </si>
  <si>
    <t>100111</t>
  </si>
  <si>
    <t>Oil &amp; Natural Gas Corporation Ltd.</t>
  </si>
  <si>
    <t>INE213A01029</t>
  </si>
  <si>
    <t>Oil</t>
  </si>
  <si>
    <t>100169</t>
  </si>
  <si>
    <t>Indian Oil Corporation Ltd.</t>
  </si>
  <si>
    <t>INE242A01010</t>
  </si>
  <si>
    <t>100176</t>
  </si>
  <si>
    <t>GAIL (India) Ltd.</t>
  </si>
  <si>
    <t>INE129A01019</t>
  </si>
  <si>
    <t>Gas</t>
  </si>
  <si>
    <t>Yes Bank Ltd.</t>
  </si>
  <si>
    <t>Total</t>
  </si>
  <si>
    <t>211200100</t>
  </si>
  <si>
    <t>TREPS</t>
  </si>
  <si>
    <t>Net Receivable / Payable</t>
  </si>
  <si>
    <t>GRAND TOTAL (AUM)</t>
  </si>
  <si>
    <t>Notes &amp; Symbols :-</t>
  </si>
  <si>
    <t xml:space="preserve"> #  -&gt; Less Than 0.005% ; A**  -&gt; Awaiting Listing on Stock Exchanges ;  T** -&gt; Thinly Traded Securities ;  N** -&gt; Non Traded Securities ; I**  -&gt; Illiquid Shares ; R** -&gt; Rights Entitlement ; P** Preference Shares ; W** Warrants</t>
  </si>
  <si>
    <t>1. Non Convertible Debentures and  Bonds are considered as Traded based on information provided by external agencies.</t>
  </si>
  <si>
    <t>2. ^ The Name of the Industry is in accordance with Industry Classification as recommended by AMFI.</t>
  </si>
  <si>
    <t>ID02</t>
  </si>
  <si>
    <t>IDBI Liquid Fund</t>
  </si>
  <si>
    <t>1006874</t>
  </si>
  <si>
    <t>Aditya Birla Finance Ltd.</t>
  </si>
  <si>
    <t>INE860H14Q09</t>
  </si>
  <si>
    <t>[ICRA]A1+</t>
  </si>
  <si>
    <t>N**</t>
  </si>
  <si>
    <t>1006772</t>
  </si>
  <si>
    <t>Steel Authority of India Ltd.</t>
  </si>
  <si>
    <t>INE114A14JB3</t>
  </si>
  <si>
    <t>IND A1+</t>
  </si>
  <si>
    <t>1006835</t>
  </si>
  <si>
    <t>INE001A14WV3</t>
  </si>
  <si>
    <t>CRISIL A1+</t>
  </si>
  <si>
    <t>1006834</t>
  </si>
  <si>
    <t>National Bank for Agriculture and Rural Development</t>
  </si>
  <si>
    <t>INE261F14HA7</t>
  </si>
  <si>
    <t>1006813</t>
  </si>
  <si>
    <t>INE002A14FV6</t>
  </si>
  <si>
    <t>1006748</t>
  </si>
  <si>
    <t>ICICI Securities Ltd.</t>
  </si>
  <si>
    <t>INE763G14IP6</t>
  </si>
  <si>
    <t>1006798</t>
  </si>
  <si>
    <t>INE018A14HQ8</t>
  </si>
  <si>
    <t>1006845</t>
  </si>
  <si>
    <t>Can Fin Homes Ltd.</t>
  </si>
  <si>
    <t>INE477A14AY5</t>
  </si>
  <si>
    <t>1006872</t>
  </si>
  <si>
    <t>Export-Import Bank of India</t>
  </si>
  <si>
    <t>INE514E14OU6</t>
  </si>
  <si>
    <t>1006866</t>
  </si>
  <si>
    <t>JK Lakshmi Cement Ltd.</t>
  </si>
  <si>
    <t>INE786A14BG4</t>
  </si>
  <si>
    <t>1006873</t>
  </si>
  <si>
    <t>Aditya Birla Money Ltd.</t>
  </si>
  <si>
    <t>INE865C14FJ7</t>
  </si>
  <si>
    <t>1101774</t>
  </si>
  <si>
    <t>INE095A16J83</t>
  </si>
  <si>
    <t>1800547</t>
  </si>
  <si>
    <t>91 DAY T-BILL 24.12.20</t>
  </si>
  <si>
    <t>IN002020X274</t>
  </si>
  <si>
    <t>Sovereign</t>
  </si>
  <si>
    <t>1800492</t>
  </si>
  <si>
    <t>182 DAY T-BILL 10.12.20</t>
  </si>
  <si>
    <t>IN002020Y108</t>
  </si>
  <si>
    <t>1800545</t>
  </si>
  <si>
    <t>91 DAY T-BILL 17.12.20</t>
  </si>
  <si>
    <t>IN002020X266</t>
  </si>
  <si>
    <t>1800498</t>
  </si>
  <si>
    <t>182 DAY T-BILL 17.12.20</t>
  </si>
  <si>
    <t>IN002020Y116</t>
  </si>
  <si>
    <t>1800475</t>
  </si>
  <si>
    <t>182 DAY T-BILL 19.11.20</t>
  </si>
  <si>
    <t>IN002020Y074</t>
  </si>
  <si>
    <t>1800566</t>
  </si>
  <si>
    <t>91 DAY T-BILL 28.01.21</t>
  </si>
  <si>
    <t>IN002020X316</t>
  </si>
  <si>
    <t>1800413</t>
  </si>
  <si>
    <t>364 DAY T-BILL 17.12.20</t>
  </si>
  <si>
    <t>IN002019Z396</t>
  </si>
  <si>
    <t>1800478</t>
  </si>
  <si>
    <t>182 DAY T-BILL 26.11.20</t>
  </si>
  <si>
    <t>IN002020Y082</t>
  </si>
  <si>
    <t>1800412</t>
  </si>
  <si>
    <t>364 DAY T-BILL 10.12.20</t>
  </si>
  <si>
    <t>IN002019Z388</t>
  </si>
  <si>
    <t>ID03</t>
  </si>
  <si>
    <t>IDBI Ultra Short Term Fund</t>
  </si>
  <si>
    <t>700922</t>
  </si>
  <si>
    <t>Punjab National Bank( AT1 Bond under Basel  III )</t>
  </si>
  <si>
    <t>INE160A08118</t>
  </si>
  <si>
    <t>BWR AA</t>
  </si>
  <si>
    <t>701003</t>
  </si>
  <si>
    <t>Vedanta Ltd.</t>
  </si>
  <si>
    <t>INE205A07139</t>
  </si>
  <si>
    <t>CRISIL AA-</t>
  </si>
  <si>
    <t>701225</t>
  </si>
  <si>
    <t>Bank of Baroda( AT1 Bond under Basel  III )</t>
  </si>
  <si>
    <t>INE028A08083</t>
  </si>
  <si>
    <t>CARE AA</t>
  </si>
  <si>
    <t>700916</t>
  </si>
  <si>
    <t>JK Cement Ltd.</t>
  </si>
  <si>
    <t>INE823G07078</t>
  </si>
  <si>
    <t>700982</t>
  </si>
  <si>
    <t>Tata Power Company Ltd.</t>
  </si>
  <si>
    <t>INE245A08117</t>
  </si>
  <si>
    <t>IND AA</t>
  </si>
  <si>
    <t>700241</t>
  </si>
  <si>
    <t>INE038A07274</t>
  </si>
  <si>
    <t>CRISIL AA</t>
  </si>
  <si>
    <t>701138</t>
  </si>
  <si>
    <t>Axis Bank Ltd.( AT1 Bond under Basel  III )</t>
  </si>
  <si>
    <t>INE238A08443</t>
  </si>
  <si>
    <t>CRISIL AA+</t>
  </si>
  <si>
    <t>700701</t>
  </si>
  <si>
    <t>ICICI Bank Ltd.( Tier I Bond under Basel  III )</t>
  </si>
  <si>
    <t>INE090A08TW2</t>
  </si>
  <si>
    <t>[ICRA]AA+</t>
  </si>
  <si>
    <t>700835</t>
  </si>
  <si>
    <t>INE028A08117</t>
  </si>
  <si>
    <t>1800561</t>
  </si>
  <si>
    <t>364 DAY T-BILL 11.03.21</t>
  </si>
  <si>
    <t>IN002019Z511</t>
  </si>
  <si>
    <t>1800515</t>
  </si>
  <si>
    <t>182 DAY T-BILL 21.01.21</t>
  </si>
  <si>
    <t>IN002020Y165</t>
  </si>
  <si>
    <t>1800511</t>
  </si>
  <si>
    <t>182 DAY T-BILL 14.01.21</t>
  </si>
  <si>
    <t>IN002020Y157</t>
  </si>
  <si>
    <t>ID04</t>
  </si>
  <si>
    <t>IDBI Nifty Junior Index Fund</t>
  </si>
  <si>
    <t>100781</t>
  </si>
  <si>
    <t>Adani Green Energy Ltd.</t>
  </si>
  <si>
    <t>INE364U01010</t>
  </si>
  <si>
    <t>100628</t>
  </si>
  <si>
    <t>Avenue Supermarts Ltd.</t>
  </si>
  <si>
    <t>INE192R01011</t>
  </si>
  <si>
    <t>Retailing</t>
  </si>
  <si>
    <t>100020</t>
  </si>
  <si>
    <t>Tata Consumer Products Ltd.</t>
  </si>
  <si>
    <t>INE192A01025</t>
  </si>
  <si>
    <t>100421</t>
  </si>
  <si>
    <t>Dabur India Ltd.</t>
  </si>
  <si>
    <t>INE016A01026</t>
  </si>
  <si>
    <t>100682</t>
  </si>
  <si>
    <t>ICICI Lombard General Insurance Company Ltd.</t>
  </si>
  <si>
    <t>INE765G01017</t>
  </si>
  <si>
    <t>100132</t>
  </si>
  <si>
    <t>Info Edge (India) Ltd.</t>
  </si>
  <si>
    <t>INE663F01024</t>
  </si>
  <si>
    <t>100157</t>
  </si>
  <si>
    <t>Godrej Consumer Products Ltd.</t>
  </si>
  <si>
    <t>INE102D01028</t>
  </si>
  <si>
    <t>100027</t>
  </si>
  <si>
    <t>Pidilite Industries Ltd.</t>
  </si>
  <si>
    <t>INE318A01026</t>
  </si>
  <si>
    <t>Chemicals</t>
  </si>
  <si>
    <t>100028</t>
  </si>
  <si>
    <t>Lupin Ltd.</t>
  </si>
  <si>
    <t>INE326A01037</t>
  </si>
  <si>
    <t>100201</t>
  </si>
  <si>
    <t>Aurobindo Pharma Ltd.</t>
  </si>
  <si>
    <t>INE406A01037</t>
  </si>
  <si>
    <t>100154</t>
  </si>
  <si>
    <t>Colgate Palmolive (India) Ltd.</t>
  </si>
  <si>
    <t>INE259A01022</t>
  </si>
  <si>
    <t>100771</t>
  </si>
  <si>
    <t>Bandhan Bank Ltd.</t>
  </si>
  <si>
    <t>INE545U01014</t>
  </si>
  <si>
    <t>100178</t>
  </si>
  <si>
    <t>Ambuja Cements Ltd.</t>
  </si>
  <si>
    <t>INE079A01024</t>
  </si>
  <si>
    <t>100105</t>
  </si>
  <si>
    <t>Marico Ltd.</t>
  </si>
  <si>
    <t>INE196A01026</t>
  </si>
  <si>
    <t>100273</t>
  </si>
  <si>
    <t>Havells India Ltd.</t>
  </si>
  <si>
    <t>INE176B01034</t>
  </si>
  <si>
    <t>100370</t>
  </si>
  <si>
    <t>Biocon Ltd.</t>
  </si>
  <si>
    <t>INE376G01013</t>
  </si>
  <si>
    <t>100164</t>
  </si>
  <si>
    <t>Petronet LNG Ltd.</t>
  </si>
  <si>
    <t>INE347G01014</t>
  </si>
  <si>
    <t>100091</t>
  </si>
  <si>
    <t>Bharti Infratel Ltd.</t>
  </si>
  <si>
    <t>INE121J01017</t>
  </si>
  <si>
    <t>Telecom -  Equipment &amp; Accessories</t>
  </si>
  <si>
    <t>100505</t>
  </si>
  <si>
    <t>ICICI Prudential Life Insurance Company Ltd.</t>
  </si>
  <si>
    <t>INE726G01019</t>
  </si>
  <si>
    <t>100196</t>
  </si>
  <si>
    <t>Berger Paints India Ltd.</t>
  </si>
  <si>
    <t>INE463A01038</t>
  </si>
  <si>
    <t>100223</t>
  </si>
  <si>
    <t>United Spirits Ltd.</t>
  </si>
  <si>
    <t>INE854D01024</t>
  </si>
  <si>
    <t>100109</t>
  </si>
  <si>
    <t>Piramal Enterprises Ltd.</t>
  </si>
  <si>
    <t>INE140A01024</t>
  </si>
  <si>
    <t>100219</t>
  </si>
  <si>
    <t>Indraprastha Gas Ltd.</t>
  </si>
  <si>
    <t>INE203G01027</t>
  </si>
  <si>
    <t>100100</t>
  </si>
  <si>
    <t>Hindustan Petroleum Corporation Ltd.</t>
  </si>
  <si>
    <t>INE094A01015</t>
  </si>
  <si>
    <t>100172</t>
  </si>
  <si>
    <t>ACC Ltd.</t>
  </si>
  <si>
    <t>INE012A01025</t>
  </si>
  <si>
    <t>100231</t>
  </si>
  <si>
    <t>Muthoot Finance Ltd.</t>
  </si>
  <si>
    <t>INE414G01012</t>
  </si>
  <si>
    <t>100083</t>
  </si>
  <si>
    <t>Motherson Sumi Systems Ltd.</t>
  </si>
  <si>
    <t>INE775A01035</t>
  </si>
  <si>
    <t>Auto Ancillaries</t>
  </si>
  <si>
    <t>100120</t>
  </si>
  <si>
    <t>Torrent Pharmaceuticals Ltd.</t>
  </si>
  <si>
    <t>INE685A01028</t>
  </si>
  <si>
    <t>100465</t>
  </si>
  <si>
    <t>Interglobe Aviation Ltd.</t>
  </si>
  <si>
    <t>INE646L01027</t>
  </si>
  <si>
    <t>100447</t>
  </si>
  <si>
    <t>Larsen &amp; Toubro Infotech Ltd.</t>
  </si>
  <si>
    <t>INE214T01019</t>
  </si>
  <si>
    <t>100814</t>
  </si>
  <si>
    <t>HDFC Asset Management Company Ltd.</t>
  </si>
  <si>
    <t>INE127D01025</t>
  </si>
  <si>
    <t>100325</t>
  </si>
  <si>
    <t>Bajaj Holdings &amp; Investment Ltd.</t>
  </si>
  <si>
    <t>INE118A01012</t>
  </si>
  <si>
    <t>100115</t>
  </si>
  <si>
    <t>Siemens Ltd.</t>
  </si>
  <si>
    <t>INE003A01024</t>
  </si>
  <si>
    <t>Industrial Capital Goods</t>
  </si>
  <si>
    <t>101119</t>
  </si>
  <si>
    <t>SBI Cards &amp; Payment Services Ltd.</t>
  </si>
  <si>
    <t>INE018E01016</t>
  </si>
  <si>
    <t>100096</t>
  </si>
  <si>
    <t>Container Corporation of India Ltd.</t>
  </si>
  <si>
    <t>INE111A01025</t>
  </si>
  <si>
    <t>100285</t>
  </si>
  <si>
    <t>Alkem Laboratories Ltd.</t>
  </si>
  <si>
    <t>INE540L01014</t>
  </si>
  <si>
    <t>100004</t>
  </si>
  <si>
    <t>Cadila Healthcare Ltd.</t>
  </si>
  <si>
    <t>INE010B01027</t>
  </si>
  <si>
    <t>100121</t>
  </si>
  <si>
    <t>United Breweries Ltd.</t>
  </si>
  <si>
    <t>INE686F01025</t>
  </si>
  <si>
    <t>100194</t>
  </si>
  <si>
    <t>Power Finance Corporation Ltd.</t>
  </si>
  <si>
    <t>INE134E01011</t>
  </si>
  <si>
    <t>100163</t>
  </si>
  <si>
    <t>Bosch Ltd.</t>
  </si>
  <si>
    <t>INE323A01026</t>
  </si>
  <si>
    <t>100302</t>
  </si>
  <si>
    <t>DLF Ltd.</t>
  </si>
  <si>
    <t>INE271C01023</t>
  </si>
  <si>
    <t>Construction</t>
  </si>
  <si>
    <t>100363</t>
  </si>
  <si>
    <t>Procter &amp; Gamble Hygiene and Health Care Ltd.</t>
  </si>
  <si>
    <t>INE179A01014</t>
  </si>
  <si>
    <t>100306</t>
  </si>
  <si>
    <t>Abbott India Ltd.</t>
  </si>
  <si>
    <t>INE358A01014</t>
  </si>
  <si>
    <t>101121</t>
  </si>
  <si>
    <t>Adani Transmission Ltd.</t>
  </si>
  <si>
    <t>INE931S01010</t>
  </si>
  <si>
    <t>100035</t>
  </si>
  <si>
    <t>NMDC Ltd.</t>
  </si>
  <si>
    <t>INE584A01023</t>
  </si>
  <si>
    <t>100133</t>
  </si>
  <si>
    <t>Oracle Financial Services Software Ltd.</t>
  </si>
  <si>
    <t>INE881D01027</t>
  </si>
  <si>
    <t>100225</t>
  </si>
  <si>
    <t>Hindustan Zinc Ltd.</t>
  </si>
  <si>
    <t>INE267A01025</t>
  </si>
  <si>
    <t>100092</t>
  </si>
  <si>
    <t>Bank of Baroda</t>
  </si>
  <si>
    <t>INE028A01039</t>
  </si>
  <si>
    <t>100112</t>
  </si>
  <si>
    <t>Punjab National Bank</t>
  </si>
  <si>
    <t>INE160A01022</t>
  </si>
  <si>
    <t>100733</t>
  </si>
  <si>
    <t>General Insurance Corporation Of India</t>
  </si>
  <si>
    <t>INE481Y01014</t>
  </si>
  <si>
    <t>ID05</t>
  </si>
  <si>
    <t>IDBI Equity Savings Fund</t>
  </si>
  <si>
    <t>100086</t>
  </si>
  <si>
    <t>Bata India Ltd.</t>
  </si>
  <si>
    <t>INE176A01028</t>
  </si>
  <si>
    <t>100372</t>
  </si>
  <si>
    <t>Apollo Tyres Ltd.</t>
  </si>
  <si>
    <t>INE438A01022</t>
  </si>
  <si>
    <t>100473</t>
  </si>
  <si>
    <t>Aarti Industries Ltd.</t>
  </si>
  <si>
    <t>INE769A01020</t>
  </si>
  <si>
    <t>100283</t>
  </si>
  <si>
    <t>Honeywell Automation India Ltd.</t>
  </si>
  <si>
    <t>INE671A01010</t>
  </si>
  <si>
    <t>100282</t>
  </si>
  <si>
    <t>Blue Star Ltd.</t>
  </si>
  <si>
    <t>INE472A01039</t>
  </si>
  <si>
    <t>100168</t>
  </si>
  <si>
    <t>Escorts Ltd.</t>
  </si>
  <si>
    <t>INE042A01014</t>
  </si>
  <si>
    <t>100118</t>
  </si>
  <si>
    <t>Tata Chemicals Ltd.</t>
  </si>
  <si>
    <t>INE092A01019</t>
  </si>
  <si>
    <t>700090</t>
  </si>
  <si>
    <t>INE733E07JP6</t>
  </si>
  <si>
    <t>CRISIL AAA</t>
  </si>
  <si>
    <t>1301324</t>
  </si>
  <si>
    <t>5.95% HDFC Bank Ltd. (Duration 365 Days)</t>
  </si>
  <si>
    <t>ID06</t>
  </si>
  <si>
    <t>IDBI Short Term Bond Fund</t>
  </si>
  <si>
    <t>702593</t>
  </si>
  <si>
    <t>INE733E08163</t>
  </si>
  <si>
    <t>701291</t>
  </si>
  <si>
    <t>Housing and Urban Development Corporation Ltd.</t>
  </si>
  <si>
    <t>INE031A08707</t>
  </si>
  <si>
    <t>[ICRA]AAA</t>
  </si>
  <si>
    <t>701024</t>
  </si>
  <si>
    <t>Dewan Housing Finance Corporation Ltd.</t>
  </si>
  <si>
    <t>INE202B07IY2</t>
  </si>
  <si>
    <t>CARE D</t>
  </si>
  <si>
    <t>ID07</t>
  </si>
  <si>
    <t>IDBI Gold ETF Fund</t>
  </si>
  <si>
    <t>500001</t>
  </si>
  <si>
    <t>Gold - Mumbai</t>
  </si>
  <si>
    <t>IDIA00500001</t>
  </si>
  <si>
    <t>Gold</t>
  </si>
  <si>
    <t>ID08</t>
  </si>
  <si>
    <t>IDBI Dynamic Bond Fund</t>
  </si>
  <si>
    <t>900147</t>
  </si>
  <si>
    <t>5.77% CGL 2030</t>
  </si>
  <si>
    <t>IN0020200153</t>
  </si>
  <si>
    <t>ID09</t>
  </si>
  <si>
    <t>IDBI India Top 100 Equity Fund</t>
  </si>
  <si>
    <t>100518</t>
  </si>
  <si>
    <t>Vinati Organics Ltd.</t>
  </si>
  <si>
    <t>INE410B01037</t>
  </si>
  <si>
    <t>100344</t>
  </si>
  <si>
    <t>MRF Ltd.</t>
  </si>
  <si>
    <t>INE883A01011</t>
  </si>
  <si>
    <t>100270</t>
  </si>
  <si>
    <t>PI Industries Ltd.</t>
  </si>
  <si>
    <t>INE603J01030</t>
  </si>
  <si>
    <t>100272</t>
  </si>
  <si>
    <t>INE823G01014</t>
  </si>
  <si>
    <t>100144</t>
  </si>
  <si>
    <t>Voltas Ltd.</t>
  </si>
  <si>
    <t>INE226A01021</t>
  </si>
  <si>
    <t>100227</t>
  </si>
  <si>
    <t>Jubilant Foodworks Ltd.</t>
  </si>
  <si>
    <t>INE797F01012</t>
  </si>
  <si>
    <t>100435</t>
  </si>
  <si>
    <t>Crompton Greaves Consumer Electricals Ltd.</t>
  </si>
  <si>
    <t>INE299U01018</t>
  </si>
  <si>
    <t>100442</t>
  </si>
  <si>
    <t>Coromandel International Ltd.</t>
  </si>
  <si>
    <t>INE169A01031</t>
  </si>
  <si>
    <t>Fertilisers</t>
  </si>
  <si>
    <t>101176</t>
  </si>
  <si>
    <t>Happiest Minds Technologies Ltd.</t>
  </si>
  <si>
    <t>INE419U01012</t>
  </si>
  <si>
    <t>100945</t>
  </si>
  <si>
    <t>Indian Railway Catering &amp; Tourism Corporation Ltd.</t>
  </si>
  <si>
    <t>INE335Y01012</t>
  </si>
  <si>
    <t>Services</t>
  </si>
  <si>
    <t>701634</t>
  </si>
  <si>
    <t>INE216A07052</t>
  </si>
  <si>
    <t>ID10</t>
  </si>
  <si>
    <t>IDBI Gold Fund</t>
  </si>
  <si>
    <t>400004</t>
  </si>
  <si>
    <t>IDBI Gold Exchange Traded Fund</t>
  </si>
  <si>
    <t>INF397L01554</t>
  </si>
  <si>
    <t>Mutual Fund</t>
  </si>
  <si>
    <t>ID11</t>
  </si>
  <si>
    <t>IDBI Gilt Fund</t>
  </si>
  <si>
    <t>900143</t>
  </si>
  <si>
    <t>6.19% CGL 2034</t>
  </si>
  <si>
    <t>IN0020200096</t>
  </si>
  <si>
    <t>ID12</t>
  </si>
  <si>
    <t>IDBI Equity Advantage Fund</t>
  </si>
  <si>
    <t>100200</t>
  </si>
  <si>
    <t>Page Industries Ltd.</t>
  </si>
  <si>
    <t>INE761H01022</t>
  </si>
  <si>
    <t>Textile Products</t>
  </si>
  <si>
    <t>100159</t>
  </si>
  <si>
    <t>Sanofi India Ltd.</t>
  </si>
  <si>
    <t>INE058A01010</t>
  </si>
  <si>
    <t>100049</t>
  </si>
  <si>
    <t>VST Industries Ltd.</t>
  </si>
  <si>
    <t>INE710A01016</t>
  </si>
  <si>
    <t>100280</t>
  </si>
  <si>
    <t>TVS Motor Company Ltd.</t>
  </si>
  <si>
    <t>INE494B01023</t>
  </si>
  <si>
    <t>100399</t>
  </si>
  <si>
    <t>Cholamandalam Investment &amp; Finance Co. Ltd.</t>
  </si>
  <si>
    <t>INE121A01024</t>
  </si>
  <si>
    <t>100235</t>
  </si>
  <si>
    <t>CRISIL Ltd.</t>
  </si>
  <si>
    <t>INE007A01025</t>
  </si>
  <si>
    <t>100029</t>
  </si>
  <si>
    <t>Mphasis Ltd.</t>
  </si>
  <si>
    <t>INE356A01018</t>
  </si>
  <si>
    <t>100084</t>
  </si>
  <si>
    <t>ABB India Ltd.</t>
  </si>
  <si>
    <t>INE117A01022</t>
  </si>
  <si>
    <t>100165</t>
  </si>
  <si>
    <t>Rallis India Ltd.</t>
  </si>
  <si>
    <t>INE613A01020</t>
  </si>
  <si>
    <t>100116</t>
  </si>
  <si>
    <t>Sundaram Finance Ltd.</t>
  </si>
  <si>
    <t>INE660A01013</t>
  </si>
  <si>
    <t>ID13</t>
  </si>
  <si>
    <t>IDBI Credit Risk Fund</t>
  </si>
  <si>
    <t>700923</t>
  </si>
  <si>
    <t>Punjab National Bank( Tier I Bond under Basel  III )</t>
  </si>
  <si>
    <t>INE160A08126</t>
  </si>
  <si>
    <t>700876</t>
  </si>
  <si>
    <t>Yes Bank Ltd.( Addl Tier I Bond under Basel  III )</t>
  </si>
  <si>
    <t>INE528G08394</t>
  </si>
  <si>
    <t>[ICRA]D</t>
  </si>
  <si>
    <t>ID14</t>
  </si>
  <si>
    <t>IDBI Diversified Equity Fund</t>
  </si>
  <si>
    <t>100566</t>
  </si>
  <si>
    <t>Laurus Labs Ltd.</t>
  </si>
  <si>
    <t>INE947Q01028</t>
  </si>
  <si>
    <t>100658</t>
  </si>
  <si>
    <t>Camlin Fine Sciences Ltd.</t>
  </si>
  <si>
    <t>INE052I01032</t>
  </si>
  <si>
    <t>100068</t>
  </si>
  <si>
    <t>Kansai Nerolac Paints Ltd.</t>
  </si>
  <si>
    <t>INE531A01024</t>
  </si>
  <si>
    <t>100472</t>
  </si>
  <si>
    <t>EPL Ltd.</t>
  </si>
  <si>
    <t>INE255A01020</t>
  </si>
  <si>
    <t>Industrial Products</t>
  </si>
  <si>
    <t>100514</t>
  </si>
  <si>
    <t>Grindwell Norton Ltd.</t>
  </si>
  <si>
    <t>INE536A01023</t>
  </si>
  <si>
    <t>100237</t>
  </si>
  <si>
    <t>SKF India Ltd.</t>
  </si>
  <si>
    <t>INE640A01023</t>
  </si>
  <si>
    <t>100130</t>
  </si>
  <si>
    <t>Gujarat Gas Ltd.</t>
  </si>
  <si>
    <t>INE844O01030</t>
  </si>
  <si>
    <t>100138</t>
  </si>
  <si>
    <t>PVR Ltd.</t>
  </si>
  <si>
    <t>INE191H01014</t>
  </si>
  <si>
    <t>Media &amp; Entertainment</t>
  </si>
  <si>
    <t>100527</t>
  </si>
  <si>
    <t>Goodyear India Ltd.</t>
  </si>
  <si>
    <t>INE533A01012</t>
  </si>
  <si>
    <t>100293</t>
  </si>
  <si>
    <t>AIA Engineering Ltd.</t>
  </si>
  <si>
    <t>INE212H01026</t>
  </si>
  <si>
    <t>100378</t>
  </si>
  <si>
    <t>Jindal Steel &amp; Power Ltd.</t>
  </si>
  <si>
    <t>INE749A01030</t>
  </si>
  <si>
    <t>100755</t>
  </si>
  <si>
    <t>Amber Enterprises India Ltd.</t>
  </si>
  <si>
    <t>INE371P01015</t>
  </si>
  <si>
    <t>100732</t>
  </si>
  <si>
    <t>Elantas Beck India Ltd.</t>
  </si>
  <si>
    <t>INE280B01018</t>
  </si>
  <si>
    <t>ID15</t>
  </si>
  <si>
    <t>IDBI Hybrid Equity Fund</t>
  </si>
  <si>
    <t>100056</t>
  </si>
  <si>
    <t>Supreme Industries Ltd.</t>
  </si>
  <si>
    <t>INE195A01028</t>
  </si>
  <si>
    <t>100145</t>
  </si>
  <si>
    <t>Atul Ltd.</t>
  </si>
  <si>
    <t>INE100A01010</t>
  </si>
  <si>
    <t>100572</t>
  </si>
  <si>
    <t>Timken India Ltd.</t>
  </si>
  <si>
    <t>INE325A01013</t>
  </si>
  <si>
    <t>100367</t>
  </si>
  <si>
    <t>Exide Industries Ltd.</t>
  </si>
  <si>
    <t>INE302A01020</t>
  </si>
  <si>
    <t>100050</t>
  </si>
  <si>
    <t>Trent Ltd.</t>
  </si>
  <si>
    <t>INE849A01020</t>
  </si>
  <si>
    <t>100221</t>
  </si>
  <si>
    <t>Sundram Fasteners Ltd.</t>
  </si>
  <si>
    <t>INE387A01021</t>
  </si>
  <si>
    <t>100034</t>
  </si>
  <si>
    <t>IPCA Laboratories Ltd.</t>
  </si>
  <si>
    <t>INE571A01020</t>
  </si>
  <si>
    <t>100212</t>
  </si>
  <si>
    <t>Johnson Controls-Hitachi Air Conditioning India Ltd.</t>
  </si>
  <si>
    <t>INE782A01015</t>
  </si>
  <si>
    <t>100743</t>
  </si>
  <si>
    <t>HeidelbergCement India Ltd.</t>
  </si>
  <si>
    <t>INE578A01017</t>
  </si>
  <si>
    <t>100036</t>
  </si>
  <si>
    <t>Mahindra &amp; Mahindra Financial Services Ltd.</t>
  </si>
  <si>
    <t>INE774D01024</t>
  </si>
  <si>
    <t>100931</t>
  </si>
  <si>
    <t>Aarti Surfactants Ltd.</t>
  </si>
  <si>
    <t>INE09EO01013</t>
  </si>
  <si>
    <t>ID16</t>
  </si>
  <si>
    <t>IDBI Midcap Fund</t>
  </si>
  <si>
    <t>100471</t>
  </si>
  <si>
    <t>Endurance Technologies Ltd.</t>
  </si>
  <si>
    <t>INE913H01037</t>
  </si>
  <si>
    <t>100739</t>
  </si>
  <si>
    <t>Minda Industries Ltd.</t>
  </si>
  <si>
    <t>INE405E01023</t>
  </si>
  <si>
    <t>100137</t>
  </si>
  <si>
    <t>The Ramco Cements Ltd.</t>
  </si>
  <si>
    <t>INE331A01037</t>
  </si>
  <si>
    <t>100218</t>
  </si>
  <si>
    <t>Godrej Properties Ltd.</t>
  </si>
  <si>
    <t>INE484J01027</t>
  </si>
  <si>
    <t>100150</t>
  </si>
  <si>
    <t>Apollo Hospitals Enterprise Ltd.</t>
  </si>
  <si>
    <t>INE437A01024</t>
  </si>
  <si>
    <t>Healthcare Services</t>
  </si>
  <si>
    <t>100461</t>
  </si>
  <si>
    <t>Astral Poly Technik Ltd.</t>
  </si>
  <si>
    <t>INE006I01046</t>
  </si>
  <si>
    <t>100843</t>
  </si>
  <si>
    <t>Dalmia Bharat Ltd.</t>
  </si>
  <si>
    <t>INE00R701025</t>
  </si>
  <si>
    <t>100055</t>
  </si>
  <si>
    <t>The Federal Bank Ltd.</t>
  </si>
  <si>
    <t>INE171A01029</t>
  </si>
  <si>
    <t>100256</t>
  </si>
  <si>
    <t>City Union Bank Ltd.</t>
  </si>
  <si>
    <t>INE491A01021</t>
  </si>
  <si>
    <t>100426</t>
  </si>
  <si>
    <t>Relaxo Footwears Ltd.</t>
  </si>
  <si>
    <t>INE131B01039</t>
  </si>
  <si>
    <t>100701</t>
  </si>
  <si>
    <t>Nippon Life India Asset Management Ltd.</t>
  </si>
  <si>
    <t>INE298J01013</t>
  </si>
  <si>
    <t>100089</t>
  </si>
  <si>
    <t>Bharat Electronics Ltd.</t>
  </si>
  <si>
    <t>INE263A01024</t>
  </si>
  <si>
    <t>100544</t>
  </si>
  <si>
    <t>Quess Corp Ltd.</t>
  </si>
  <si>
    <t>INE615P01015</t>
  </si>
  <si>
    <t>100374</t>
  </si>
  <si>
    <t>CESC Ltd.</t>
  </si>
  <si>
    <t>INE486A01013</t>
  </si>
  <si>
    <t>100315</t>
  </si>
  <si>
    <t>Prestige Estates Projects Ltd.</t>
  </si>
  <si>
    <t>INE811K01011</t>
  </si>
  <si>
    <t>100151</t>
  </si>
  <si>
    <t>3M India Ltd.</t>
  </si>
  <si>
    <t>INE470A01017</t>
  </si>
  <si>
    <t>Commercial Services</t>
  </si>
  <si>
    <t>100266</t>
  </si>
  <si>
    <t>Gujarat State Petronet Ltd.</t>
  </si>
  <si>
    <t>INE246F01010</t>
  </si>
  <si>
    <t>100222</t>
  </si>
  <si>
    <t>The Indian Hotels Company Ltd.</t>
  </si>
  <si>
    <t>INE053A01029</t>
  </si>
  <si>
    <t>Hotels, Resorts And Other Recreational Activities</t>
  </si>
  <si>
    <t>100017</t>
  </si>
  <si>
    <t>National Aluminium Company Ltd.</t>
  </si>
  <si>
    <t>INE139A01034</t>
  </si>
  <si>
    <t>100453</t>
  </si>
  <si>
    <t>RBL Bank Ltd.</t>
  </si>
  <si>
    <t>INE976G01028</t>
  </si>
  <si>
    <t>ID17</t>
  </si>
  <si>
    <t>IDBI Small Cap Fund</t>
  </si>
  <si>
    <t>100240</t>
  </si>
  <si>
    <t>INE477A01020</t>
  </si>
  <si>
    <t>100332</t>
  </si>
  <si>
    <t>Navin Fluorine International Ltd.</t>
  </si>
  <si>
    <t>INE048G01026</t>
  </si>
  <si>
    <t>100794</t>
  </si>
  <si>
    <t>Fine Organic Industries Ltd.</t>
  </si>
  <si>
    <t>INE686Y01026</t>
  </si>
  <si>
    <t>100670</t>
  </si>
  <si>
    <t>Tube Investments of India Ltd.</t>
  </si>
  <si>
    <t>INE974X01010</t>
  </si>
  <si>
    <t>100660</t>
  </si>
  <si>
    <t>Hatsun Agro Product Ltd.</t>
  </si>
  <si>
    <t>INE473B01035</t>
  </si>
  <si>
    <t>100760</t>
  </si>
  <si>
    <t>Galaxy Surfactants Ltd.</t>
  </si>
  <si>
    <t>INE600K01018</t>
  </si>
  <si>
    <t>100677</t>
  </si>
  <si>
    <t>Dixon Technologies (India) Ltd.</t>
  </si>
  <si>
    <t>INE935N01012</t>
  </si>
  <si>
    <t>100274</t>
  </si>
  <si>
    <t>NIIT Ltd.</t>
  </si>
  <si>
    <t>INE161A01038</t>
  </si>
  <si>
    <t>100571</t>
  </si>
  <si>
    <t>KNR Constructions Ltd.</t>
  </si>
  <si>
    <t>INE634I01029</t>
  </si>
  <si>
    <t>100811</t>
  </si>
  <si>
    <t>NOCIL Ltd.</t>
  </si>
  <si>
    <t>INE163A01018</t>
  </si>
  <si>
    <t>100512</t>
  </si>
  <si>
    <t>Elgi Equipments Ltd.</t>
  </si>
  <si>
    <t>INE285A01027</t>
  </si>
  <si>
    <t>100707</t>
  </si>
  <si>
    <t>Cera Sanitaryware Ltd.</t>
  </si>
  <si>
    <t>INE739E01017</t>
  </si>
  <si>
    <t>100257</t>
  </si>
  <si>
    <t>Whirlpool of India Ltd.</t>
  </si>
  <si>
    <t>INE716A01013</t>
  </si>
  <si>
    <t>100650</t>
  </si>
  <si>
    <t>Garware Technical Fibres Ltd.</t>
  </si>
  <si>
    <t>INE276A01018</t>
  </si>
  <si>
    <t>Textiles - Synthetic</t>
  </si>
  <si>
    <t>100768</t>
  </si>
  <si>
    <t>V-Mart Retail Ltd.</t>
  </si>
  <si>
    <t>INE665J01013</t>
  </si>
  <si>
    <t>100746</t>
  </si>
  <si>
    <t>KEI Industries Ltd.</t>
  </si>
  <si>
    <t>INE878B01027</t>
  </si>
  <si>
    <t>100498</t>
  </si>
  <si>
    <t>Ahluwalia Contracts (India) Ltd.</t>
  </si>
  <si>
    <t>INE758C01029</t>
  </si>
  <si>
    <t>100935</t>
  </si>
  <si>
    <t>Greenpanel Industries Ltd.</t>
  </si>
  <si>
    <t>INE08ZM01014</t>
  </si>
  <si>
    <t>101152</t>
  </si>
  <si>
    <t>Sumitomo Chemical India Ltd.</t>
  </si>
  <si>
    <t>INE258G01013</t>
  </si>
  <si>
    <t>100474</t>
  </si>
  <si>
    <t>Narayana Hrudayalaya Ltd.</t>
  </si>
  <si>
    <t>INE410P01011</t>
  </si>
  <si>
    <t>100243</t>
  </si>
  <si>
    <t>Multi Commodity Exchange of India Ltd.</t>
  </si>
  <si>
    <t>INE745G01035</t>
  </si>
  <si>
    <t>100255</t>
  </si>
  <si>
    <t>PNC Infratech Ltd.</t>
  </si>
  <si>
    <t>INE195J01029</t>
  </si>
  <si>
    <t>100400</t>
  </si>
  <si>
    <t>Finolex Industries Ltd.</t>
  </si>
  <si>
    <t>INE183A01016</t>
  </si>
  <si>
    <t>100751</t>
  </si>
  <si>
    <t>Orient Electric Ltd.</t>
  </si>
  <si>
    <t>INE142Z01019</t>
  </si>
  <si>
    <t>100745</t>
  </si>
  <si>
    <t>Aegis Logistics Ltd.</t>
  </si>
  <si>
    <t>INE208C01025</t>
  </si>
  <si>
    <t>100731</t>
  </si>
  <si>
    <t>BASF India Ltd.</t>
  </si>
  <si>
    <t>INE373A01013</t>
  </si>
  <si>
    <t>100425</t>
  </si>
  <si>
    <t>Chambal Fertilisers and Chemicals Ltd.</t>
  </si>
  <si>
    <t>INE085A01013</t>
  </si>
  <si>
    <t>101080</t>
  </si>
  <si>
    <t>JB Chemicals &amp; Pharmaceuticals Ltd.</t>
  </si>
  <si>
    <t>INE572A01028</t>
  </si>
  <si>
    <t>100694</t>
  </si>
  <si>
    <t>Indian Energy Exchange Ltd.</t>
  </si>
  <si>
    <t>INE022Q01020</t>
  </si>
  <si>
    <t>100810</t>
  </si>
  <si>
    <t>Varroc Engineering Ltd.</t>
  </si>
  <si>
    <t>INE665L01035</t>
  </si>
  <si>
    <t>100204</t>
  </si>
  <si>
    <t>Inox Leisure Ltd.</t>
  </si>
  <si>
    <t>INE312H01016</t>
  </si>
  <si>
    <t>100873</t>
  </si>
  <si>
    <t>Chalet Hotels Ltd.</t>
  </si>
  <si>
    <t>INE427F01016</t>
  </si>
  <si>
    <t>100735</t>
  </si>
  <si>
    <t>Honda India Power Products Ltd.</t>
  </si>
  <si>
    <t>INE634A01018</t>
  </si>
  <si>
    <t>100638</t>
  </si>
  <si>
    <t>Godfrey Phillips India Ltd.</t>
  </si>
  <si>
    <t>INE260B01028</t>
  </si>
  <si>
    <t>100060</t>
  </si>
  <si>
    <t>Deepak Nitrite Ltd.</t>
  </si>
  <si>
    <t>INE288B01029</t>
  </si>
  <si>
    <t>ID18</t>
  </si>
  <si>
    <t>IDBI Focused 30 Equity Fund</t>
  </si>
  <si>
    <t>ID20</t>
  </si>
  <si>
    <t>IDBI Banking &amp; Financial Services Fund</t>
  </si>
  <si>
    <t>100107</t>
  </si>
  <si>
    <t>Max Financial Services Ltd.</t>
  </si>
  <si>
    <t>INE180A01020</t>
  </si>
  <si>
    <t>ID21</t>
  </si>
  <si>
    <t>IDBI Long Term Value Fund</t>
  </si>
  <si>
    <t>100275</t>
  </si>
  <si>
    <t>Pfizer Ltd.</t>
  </si>
  <si>
    <t>INE182A01018</t>
  </si>
  <si>
    <t>100026</t>
  </si>
  <si>
    <t>Persistent Systems Ltd.</t>
  </si>
  <si>
    <t>INE262H01013</t>
  </si>
  <si>
    <t>100090</t>
  </si>
  <si>
    <t>Bharat Forge Ltd.</t>
  </si>
  <si>
    <t>INE465A01025</t>
  </si>
  <si>
    <t>ID22</t>
  </si>
  <si>
    <t>IDBI Dividend Yield Fund</t>
  </si>
  <si>
    <t>100284</t>
  </si>
  <si>
    <t>Dr. Lal Path labs Ltd.</t>
  </si>
  <si>
    <t>INE600L01024</t>
  </si>
  <si>
    <t>100286</t>
  </si>
  <si>
    <t>NHPC Ltd.</t>
  </si>
  <si>
    <t>INE848E01016</t>
  </si>
  <si>
    <t>100441</t>
  </si>
  <si>
    <t>Mahanagar Gas Ltd.</t>
  </si>
  <si>
    <t>INE002S01010</t>
  </si>
  <si>
    <t>100635</t>
  </si>
  <si>
    <t>L&amp;T Technology Services Ltd.</t>
  </si>
  <si>
    <t>INE010V01017</t>
  </si>
  <si>
    <t>100386</t>
  </si>
  <si>
    <t>Carborundum Universal Ltd.</t>
  </si>
  <si>
    <t>INE120A01034</t>
  </si>
  <si>
    <t>100826</t>
  </si>
  <si>
    <t>Garden Reach Shipbuilders &amp; Engineers Ltd.</t>
  </si>
  <si>
    <t>INE382Z01011</t>
  </si>
  <si>
    <t>Aerospace &amp; Defense</t>
  </si>
  <si>
    <t>100913</t>
  </si>
  <si>
    <t>Rail Vikas Nigam Ltd.</t>
  </si>
  <si>
    <t>INE415G01027</t>
  </si>
  <si>
    <t>ID23</t>
  </si>
  <si>
    <t>IDBI Healthcare Fund</t>
  </si>
  <si>
    <t>100051</t>
  </si>
  <si>
    <t>Alembic Pharmaceuticals Ltd.</t>
  </si>
  <si>
    <t>INE901L01018</t>
  </si>
  <si>
    <t>100317</t>
  </si>
  <si>
    <t>Natco Pharma Ltd.</t>
  </si>
  <si>
    <t>INE987B01026</t>
  </si>
  <si>
    <t>100469</t>
  </si>
  <si>
    <t>Syngene International Ltd.</t>
  </si>
  <si>
    <t>INE398R01022</t>
  </si>
  <si>
    <t>100411</t>
  </si>
  <si>
    <t>Jubilant Life Sciences Ltd.</t>
  </si>
  <si>
    <t>INE700A01033</t>
  </si>
  <si>
    <t>100897</t>
  </si>
  <si>
    <t>Metropolis Healthcare Ltd.</t>
  </si>
  <si>
    <t>INE112L01020</t>
  </si>
  <si>
    <t>100769</t>
  </si>
  <si>
    <t>Aster DM Healthcare Ltd.</t>
  </si>
  <si>
    <t>INE914M01019</t>
  </si>
  <si>
    <t>101197</t>
  </si>
  <si>
    <t>Aarti Drugs Ltd.</t>
  </si>
  <si>
    <t>INE767A01016</t>
  </si>
  <si>
    <t>100356</t>
  </si>
  <si>
    <t>Ajanta Pharma Ltd.</t>
  </si>
  <si>
    <t>INE031B01049</t>
  </si>
  <si>
    <t>Back to Index</t>
  </si>
  <si>
    <t>Scheme Code</t>
  </si>
  <si>
    <t>Scheme Short code</t>
  </si>
  <si>
    <t>Scheme Name</t>
  </si>
  <si>
    <t>Bata India Ltd. 26-NOV-20</t>
  </si>
  <si>
    <t>Short</t>
  </si>
  <si>
    <t>Stock Futures</t>
  </si>
  <si>
    <t>Apollo Tyres Ltd. 26-NOV-20</t>
  </si>
  <si>
    <t>Housing Development Finance Corporation Ltd. 26-NOV-20</t>
  </si>
  <si>
    <t>Muthoot Finance Ltd. 26-NOV-20</t>
  </si>
  <si>
    <t>Reliance Industries Ltd. 26-NOV-20</t>
  </si>
  <si>
    <t>Aurobindo Pharma Ltd. 26-NOV-20</t>
  </si>
  <si>
    <t>Bharti Airtel Ltd. 26-NOV-20</t>
  </si>
  <si>
    <t>Tata Chemicals Ltd. 26-NOV-20</t>
  </si>
  <si>
    <t>Name of the Instrument</t>
  </si>
  <si>
    <t>Long / Short</t>
  </si>
  <si>
    <t>Call/Put</t>
  </si>
  <si>
    <t>Market value 
(Rs. in Lakhs)</t>
  </si>
  <si>
    <t>Derivatives Total</t>
  </si>
  <si>
    <t>DERIVATIVES</t>
  </si>
  <si>
    <t>#</t>
  </si>
  <si>
    <r>
      <t>Reconstituted Portfolio</t>
    </r>
    <r>
      <rPr>
        <b/>
        <vertAlign val="superscript"/>
        <sz val="10"/>
        <color indexed="8"/>
        <rFont val="Franklin Gothic Book"/>
        <family val="2"/>
      </rPr>
      <t>$</t>
    </r>
  </si>
  <si>
    <t>INE528G01035</t>
  </si>
  <si>
    <t xml:space="preserve"> B** -&gt; Below Investment Grade Security</t>
  </si>
  <si>
    <t>3. $ This is with reference to Gazette Notification dated 13th March, 2020 issued by Ministry of Finance (Department of Financial Services) notifying ‘Yes Bank Limited Reconstruction Scheme, 2020’.As per clause no. 3(8)(a) of Yes Bank Ltd 2020, a lock-in period of three (3) years is imposed to the extent of 75% of “Yes Bank Equity Shares (“YBES”)” held by existing shareholders on the date of the commencement of the Scheme i.e. March 14, 2020.
These restrictions will apply to all those shareholders who own over 100 YBES.
It is decided that in order to have uniform valuation of locked-in Yes Bank shares, any realisation post the lock-in period shall be distributed to the existing set of investors as on March 13, 2020.</t>
  </si>
  <si>
    <t>N**B**</t>
  </si>
  <si>
    <t>Please refer below link for deviation in valuation guidelines as per SEBI Circular no SEBI/HO/IMD/DF4/CIR/P/2019/102 dated September 24, 2019</t>
  </si>
  <si>
    <t>https://www.idbimutual.co.in/Pdf/Rationale%20%20-%20Valuation%20Committee%20Meeting%2016%2003%202019%20Yes%20Bank%20Ltd-20-March-2020-1264326771.pdf</t>
  </si>
  <si>
    <t>https://www.idbimutual.co.in/Pdf/DHFL_Securities-06-November-2019-1145590441.pdf</t>
  </si>
  <si>
    <t xml:space="preserve">Please refer below link for deviation in valuation guidelines as per SEBI Circular no SEBI/HO/IMD/DF4/CIR/P/2019/102 dated September 24, 2019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</si>
</sst>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s>
  <fonts count="57">
    <font>
      <sz val="11"/>
      <color theme="1"/>
      <name val="Calibri"/>
      <family val="2"/>
    </font>
    <font>
      <sz val="11"/>
      <color indexed="8"/>
      <name val="Calibri"/>
      <family val="2"/>
    </font>
    <font>
      <sz val="10"/>
      <name val="Arial"/>
      <family val="2"/>
    </font>
    <font>
      <b/>
      <sz val="10"/>
      <name val="Franklin Gothic Book"/>
      <family val="2"/>
    </font>
    <font>
      <b/>
      <vertAlign val="superscript"/>
      <sz val="10"/>
      <color indexed="8"/>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Franklin Gothic Book"/>
      <family val="2"/>
    </font>
    <font>
      <sz val="10"/>
      <color indexed="8"/>
      <name val="Franklin Gothic Book"/>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b/>
      <sz val="11"/>
      <color indexed="8"/>
      <name val="Franklin Gothic Book"/>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medium"/>
      <top style="thin"/>
      <bottom style="thin">
        <color theme="0" tint="-0.149959996342659"/>
      </bottom>
    </border>
    <border>
      <left style="thin"/>
      <right style="thin"/>
      <top style="thin">
        <color theme="0" tint="-0.149959996342659"/>
      </top>
      <bottom style="medium"/>
    </border>
    <border>
      <left style="thin"/>
      <right style="medium"/>
      <top style="thin">
        <color theme="0" tint="-0.149959996342659"/>
      </top>
      <bottom style="medium"/>
    </border>
    <border>
      <left style="thin"/>
      <right style="thin"/>
      <top>
        <color indexed="63"/>
      </top>
      <bottom style="thin">
        <color theme="0" tint="-0.149959996342659"/>
      </bottom>
    </border>
    <border>
      <left style="thin"/>
      <right style="medium"/>
      <top>
        <color indexed="63"/>
      </top>
      <bottom style="thin">
        <color theme="0" tint="-0.149959996342659"/>
      </botto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right style="thin"/>
      <top/>
      <bottom style="medium"/>
    </border>
    <border>
      <left style="thin"/>
      <right style="thin"/>
      <top/>
      <bottom style="medium"/>
    </border>
    <border>
      <left style="thin"/>
      <right style="medium"/>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5">
    <xf numFmtId="0" fontId="0" fillId="0" borderId="0" xfId="0" applyFont="1" applyAlignment="1">
      <alignment/>
    </xf>
    <xf numFmtId="0" fontId="49" fillId="0" borderId="0" xfId="0" applyFont="1" applyAlignment="1">
      <alignment/>
    </xf>
    <xf numFmtId="0" fontId="50" fillId="0" borderId="0" xfId="0" applyFont="1" applyAlignment="1">
      <alignment/>
    </xf>
    <xf numFmtId="180" fontId="50" fillId="0" borderId="0" xfId="0" applyNumberFormat="1" applyFont="1" applyAlignment="1">
      <alignment/>
    </xf>
    <xf numFmtId="0" fontId="50" fillId="0" borderId="10" xfId="0" applyFont="1" applyBorder="1" applyAlignment="1">
      <alignment/>
    </xf>
    <xf numFmtId="180" fontId="50" fillId="0" borderId="11" xfId="0" applyNumberFormat="1" applyFont="1" applyBorder="1" applyAlignment="1">
      <alignment/>
    </xf>
    <xf numFmtId="0" fontId="3" fillId="33" borderId="12" xfId="0" applyFont="1" applyFill="1" applyBorder="1" applyAlignment="1">
      <alignment horizontal="center"/>
    </xf>
    <xf numFmtId="184" fontId="3" fillId="33" borderId="12" xfId="44" applyNumberFormat="1" applyFont="1" applyFill="1" applyBorder="1" applyAlignment="1">
      <alignment/>
    </xf>
    <xf numFmtId="180" fontId="50" fillId="0" borderId="13" xfId="0" applyNumberFormat="1" applyFont="1" applyBorder="1" applyAlignment="1">
      <alignment/>
    </xf>
    <xf numFmtId="0" fontId="50" fillId="0" borderId="14" xfId="0" applyFont="1" applyBorder="1" applyAlignment="1">
      <alignment/>
    </xf>
    <xf numFmtId="0" fontId="51" fillId="0" borderId="0" xfId="0" applyFont="1" applyAlignment="1">
      <alignment/>
    </xf>
    <xf numFmtId="0" fontId="52" fillId="0" borderId="0" xfId="0" applyFont="1" applyAlignment="1">
      <alignment/>
    </xf>
    <xf numFmtId="180" fontId="50" fillId="0" borderId="15" xfId="0" applyNumberFormat="1" applyFont="1" applyBorder="1" applyAlignment="1">
      <alignment/>
    </xf>
    <xf numFmtId="0" fontId="3" fillId="0" borderId="16" xfId="0" applyFont="1" applyFill="1" applyBorder="1" applyAlignment="1">
      <alignment vertical="center"/>
    </xf>
    <xf numFmtId="4" fontId="3" fillId="0" borderId="17" xfId="63" applyNumberFormat="1" applyFont="1" applyFill="1" applyBorder="1" applyAlignment="1">
      <alignment vertical="center" wrapText="1"/>
      <protection/>
    </xf>
    <xf numFmtId="0" fontId="52" fillId="33" borderId="18" xfId="58" applyFont="1" applyFill="1" applyBorder="1">
      <alignment/>
      <protection/>
    </xf>
    <xf numFmtId="180" fontId="52" fillId="0" borderId="0" xfId="0" applyNumberFormat="1" applyFont="1" applyAlignment="1">
      <alignment/>
    </xf>
    <xf numFmtId="171" fontId="52" fillId="0" borderId="0" xfId="42" applyFont="1" applyAlignment="1">
      <alignment/>
    </xf>
    <xf numFmtId="171" fontId="50" fillId="0" borderId="0" xfId="42" applyFont="1" applyAlignment="1">
      <alignment/>
    </xf>
    <xf numFmtId="171" fontId="3" fillId="0" borderId="16" xfId="42" applyFont="1" applyFill="1" applyBorder="1" applyAlignment="1">
      <alignment vertical="center" wrapText="1"/>
    </xf>
    <xf numFmtId="184" fontId="52" fillId="0" borderId="0" xfId="42" applyNumberFormat="1" applyFont="1" applyAlignment="1">
      <alignment/>
    </xf>
    <xf numFmtId="184" fontId="50" fillId="0" borderId="0" xfId="42" applyNumberFormat="1" applyFont="1" applyAlignment="1">
      <alignment/>
    </xf>
    <xf numFmtId="184" fontId="3" fillId="0" borderId="16" xfId="42" applyNumberFormat="1" applyFont="1" applyFill="1" applyBorder="1" applyAlignment="1">
      <alignment vertical="center"/>
    </xf>
    <xf numFmtId="184" fontId="50" fillId="0" borderId="10" xfId="42" applyNumberFormat="1" applyFont="1" applyBorder="1" applyAlignment="1">
      <alignment/>
    </xf>
    <xf numFmtId="184" fontId="50" fillId="0" borderId="14" xfId="42" applyNumberFormat="1" applyFont="1" applyBorder="1" applyAlignment="1">
      <alignment/>
    </xf>
    <xf numFmtId="184" fontId="50" fillId="0" borderId="12" xfId="42" applyNumberFormat="1" applyFont="1" applyBorder="1" applyAlignment="1">
      <alignment/>
    </xf>
    <xf numFmtId="0" fontId="53" fillId="0" borderId="0" xfId="0" applyFont="1" applyAlignment="1">
      <alignment/>
    </xf>
    <xf numFmtId="186" fontId="54" fillId="0" borderId="0" xfId="0" applyNumberFormat="1" applyFont="1" applyAlignment="1">
      <alignment horizontal="left"/>
    </xf>
    <xf numFmtId="171" fontId="50" fillId="0" borderId="10" xfId="42" applyFont="1" applyBorder="1" applyAlignment="1">
      <alignment horizontal="right"/>
    </xf>
    <xf numFmtId="171" fontId="50" fillId="0" borderId="14" xfId="42" applyFont="1" applyBorder="1" applyAlignment="1">
      <alignment horizontal="right"/>
    </xf>
    <xf numFmtId="171" fontId="3" fillId="33" borderId="19" xfId="42" applyFont="1" applyFill="1" applyBorder="1" applyAlignment="1">
      <alignment horizontal="right"/>
    </xf>
    <xf numFmtId="171" fontId="49" fillId="0" borderId="20" xfId="42" applyFont="1" applyBorder="1" applyAlignment="1">
      <alignment horizontal="right"/>
    </xf>
    <xf numFmtId="0" fontId="47" fillId="0" borderId="0" xfId="0" applyFont="1" applyAlignment="1">
      <alignment/>
    </xf>
    <xf numFmtId="0" fontId="52" fillId="33" borderId="0" xfId="58" applyFont="1" applyFill="1" applyBorder="1">
      <alignment/>
      <protection/>
    </xf>
    <xf numFmtId="171" fontId="3" fillId="0" borderId="16" xfId="42" applyFont="1" applyFill="1" applyBorder="1" applyAlignment="1">
      <alignment vertical="center"/>
    </xf>
    <xf numFmtId="171" fontId="50" fillId="0" borderId="10" xfId="42" applyFont="1" applyBorder="1" applyAlignment="1">
      <alignment/>
    </xf>
    <xf numFmtId="171" fontId="50" fillId="0" borderId="14" xfId="42" applyFont="1" applyBorder="1" applyAlignment="1">
      <alignment/>
    </xf>
    <xf numFmtId="171" fontId="50" fillId="0" borderId="12" xfId="42" applyFont="1" applyBorder="1" applyAlignment="1">
      <alignment/>
    </xf>
    <xf numFmtId="171" fontId="41" fillId="0" borderId="0" xfId="54" applyNumberFormat="1" applyAlignment="1" applyProtection="1" quotePrefix="1">
      <alignment/>
      <protection/>
    </xf>
    <xf numFmtId="0" fontId="47" fillId="0" borderId="19" xfId="0" applyFont="1" applyBorder="1" applyAlignment="1">
      <alignment/>
    </xf>
    <xf numFmtId="0" fontId="0" fillId="0" borderId="19" xfId="0" applyBorder="1" applyAlignment="1">
      <alignment/>
    </xf>
    <xf numFmtId="0" fontId="41" fillId="0" borderId="19" xfId="54" applyBorder="1" applyAlignment="1" applyProtection="1" quotePrefix="1">
      <alignment/>
      <protection/>
    </xf>
    <xf numFmtId="0" fontId="41" fillId="0" borderId="19" xfId="54" applyBorder="1" applyAlignment="1" applyProtection="1">
      <alignment/>
      <protection/>
    </xf>
    <xf numFmtId="0" fontId="49" fillId="0" borderId="0" xfId="0" applyFont="1" applyAlignment="1">
      <alignment vertical="center"/>
    </xf>
    <xf numFmtId="0" fontId="49" fillId="0" borderId="19" xfId="0" applyFont="1" applyBorder="1" applyAlignment="1">
      <alignment vertical="center"/>
    </xf>
    <xf numFmtId="171" fontId="49" fillId="0" borderId="19" xfId="42" applyFont="1" applyBorder="1" applyAlignment="1">
      <alignment vertical="center"/>
    </xf>
    <xf numFmtId="171" fontId="49" fillId="0" borderId="19" xfId="42" applyFont="1" applyBorder="1" applyAlignment="1">
      <alignment vertical="center" wrapText="1"/>
    </xf>
    <xf numFmtId="0" fontId="50" fillId="0" borderId="0" xfId="0" applyFont="1" applyAlignment="1">
      <alignment/>
    </xf>
    <xf numFmtId="0" fontId="50" fillId="0" borderId="19" xfId="0" applyFont="1" applyBorder="1" applyAlignment="1">
      <alignment/>
    </xf>
    <xf numFmtId="171" fontId="50" fillId="0" borderId="19" xfId="42" applyFont="1" applyBorder="1" applyAlignment="1">
      <alignment/>
    </xf>
    <xf numFmtId="0" fontId="49" fillId="0" borderId="0" xfId="0" applyFont="1" applyAlignment="1">
      <alignment/>
    </xf>
    <xf numFmtId="0" fontId="49" fillId="0" borderId="19" xfId="0" applyFont="1" applyBorder="1" applyAlignment="1">
      <alignment/>
    </xf>
    <xf numFmtId="171" fontId="49" fillId="0" borderId="19" xfId="42" applyFont="1" applyBorder="1" applyAlignment="1">
      <alignment/>
    </xf>
    <xf numFmtId="0" fontId="55" fillId="0" borderId="0" xfId="0" applyFont="1" applyAlignment="1">
      <alignment/>
    </xf>
    <xf numFmtId="171" fontId="55" fillId="0" borderId="0" xfId="42" applyFont="1" applyAlignment="1">
      <alignment/>
    </xf>
    <xf numFmtId="0" fontId="3" fillId="0" borderId="21" xfId="63" applyFont="1" applyFill="1" applyBorder="1" applyAlignment="1">
      <alignment vertical="center"/>
      <protection/>
    </xf>
    <xf numFmtId="0" fontId="50" fillId="0" borderId="22" xfId="0" applyFont="1" applyBorder="1" applyAlignment="1">
      <alignment/>
    </xf>
    <xf numFmtId="0" fontId="50" fillId="0" borderId="23" xfId="0" applyFont="1" applyBorder="1" applyAlignment="1">
      <alignment/>
    </xf>
    <xf numFmtId="0" fontId="3" fillId="33" borderId="24" xfId="0" applyFont="1" applyFill="1" applyBorder="1" applyAlignment="1">
      <alignment/>
    </xf>
    <xf numFmtId="0" fontId="3" fillId="0" borderId="25" xfId="63" applyFont="1" applyFill="1" applyBorder="1" applyAlignment="1">
      <alignment vertical="center"/>
      <protection/>
    </xf>
    <xf numFmtId="0" fontId="50" fillId="0" borderId="26" xfId="0" applyFont="1" applyBorder="1" applyAlignment="1">
      <alignment/>
    </xf>
    <xf numFmtId="0" fontId="49" fillId="0" borderId="26" xfId="0" applyFont="1" applyFill="1" applyBorder="1" applyAlignment="1">
      <alignment/>
    </xf>
    <xf numFmtId="0" fontId="3" fillId="33" borderId="26" xfId="58" applyFont="1" applyFill="1" applyBorder="1">
      <alignment/>
      <protection/>
    </xf>
    <xf numFmtId="0" fontId="49" fillId="0" borderId="26" xfId="0" applyFont="1" applyBorder="1" applyAlignment="1">
      <alignment/>
    </xf>
    <xf numFmtId="0" fontId="49" fillId="0" borderId="26" xfId="0" applyFont="1" applyBorder="1" applyAlignment="1">
      <alignment/>
    </xf>
    <xf numFmtId="0" fontId="49" fillId="0" borderId="26" xfId="0" applyFont="1" applyFill="1" applyBorder="1" applyAlignment="1">
      <alignment/>
    </xf>
    <xf numFmtId="0" fontId="3" fillId="33" borderId="27" xfId="0" applyFont="1" applyFill="1" applyBorder="1" applyAlignment="1">
      <alignment/>
    </xf>
    <xf numFmtId="2" fontId="50" fillId="0" borderId="14" xfId="42" applyNumberFormat="1" applyFont="1" applyBorder="1" applyAlignment="1">
      <alignment horizontal="right"/>
    </xf>
    <xf numFmtId="0" fontId="3" fillId="33" borderId="0" xfId="0" applyFont="1" applyFill="1" applyBorder="1" applyAlignment="1">
      <alignment/>
    </xf>
    <xf numFmtId="0" fontId="3" fillId="33" borderId="0" xfId="0" applyFont="1" applyFill="1" applyBorder="1" applyAlignment="1">
      <alignment horizontal="center"/>
    </xf>
    <xf numFmtId="184" fontId="3" fillId="33" borderId="0" xfId="44" applyNumberFormat="1" applyFont="1" applyFill="1" applyBorder="1" applyAlignment="1">
      <alignment/>
    </xf>
    <xf numFmtId="184" fontId="50" fillId="0" borderId="0" xfId="42" applyNumberFormat="1" applyFont="1" applyBorder="1" applyAlignment="1">
      <alignment/>
    </xf>
    <xf numFmtId="171" fontId="49" fillId="0" borderId="0" xfId="42" applyFont="1" applyBorder="1" applyAlignment="1">
      <alignment horizontal="right"/>
    </xf>
    <xf numFmtId="171" fontId="50" fillId="0" borderId="0" xfId="42" applyFont="1" applyBorder="1" applyAlignment="1">
      <alignment/>
    </xf>
    <xf numFmtId="180" fontId="50" fillId="0" borderId="0" xfId="0" applyNumberFormat="1" applyFont="1" applyBorder="1" applyAlignment="1">
      <alignment/>
    </xf>
    <xf numFmtId="0" fontId="50" fillId="0" borderId="27" xfId="0" applyFont="1" applyBorder="1" applyAlignment="1">
      <alignment/>
    </xf>
    <xf numFmtId="0" fontId="50" fillId="0" borderId="28" xfId="0" applyFont="1" applyBorder="1" applyAlignment="1">
      <alignment/>
    </xf>
    <xf numFmtId="0" fontId="50" fillId="0" borderId="29" xfId="0" applyFont="1" applyBorder="1" applyAlignment="1">
      <alignment/>
    </xf>
    <xf numFmtId="184" fontId="50" fillId="0" borderId="29" xfId="42" applyNumberFormat="1" applyFont="1" applyBorder="1" applyAlignment="1">
      <alignment/>
    </xf>
    <xf numFmtId="2" fontId="50" fillId="0" borderId="29" xfId="42" applyNumberFormat="1" applyFont="1" applyBorder="1" applyAlignment="1">
      <alignment horizontal="right"/>
    </xf>
    <xf numFmtId="171" fontId="50" fillId="0" borderId="29" xfId="42" applyFont="1" applyBorder="1" applyAlignment="1">
      <alignment horizontal="right"/>
    </xf>
    <xf numFmtId="180" fontId="50" fillId="0" borderId="30" xfId="0" applyNumberFormat="1" applyFont="1" applyBorder="1" applyAlignment="1">
      <alignment/>
    </xf>
    <xf numFmtId="0" fontId="41" fillId="0" borderId="0" xfId="54" applyAlignment="1" applyProtection="1">
      <alignment/>
      <protection/>
    </xf>
    <xf numFmtId="0" fontId="56" fillId="0" borderId="0" xfId="0" applyFont="1" applyAlignment="1">
      <alignment horizontal="center"/>
    </xf>
    <xf numFmtId="0" fontId="50" fillId="0" borderId="0"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idbimutual.co.in/Pdf/DHFL_Securities-06-November-2019-1145590441.pdf"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dbimutual.co.in/Pdf/DHFL_Securities-06-November-2019-1145590441.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dbimutual.co.in/Pdf/Rationale%20%20-%20Valuation%20Committee%20Meeting%2016%2003%202019%20Yes%20Bank%20Ltd-20-March-2020-1264326771.pdf"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idbimutual.co.in/Pdf/DHFL_Securities-06-November-2019-1145590441.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5"/>
  <sheetViews>
    <sheetView showGridLines="0" tabSelected="1" zoomScale="90" zoomScaleNormal="90" zoomScalePageLayoutView="0" workbookViewId="0" topLeftCell="A1">
      <selection activeCell="A1" sqref="A1:C1"/>
    </sheetView>
  </sheetViews>
  <sheetFormatPr defaultColWidth="9.140625" defaultRowHeight="15"/>
  <cols>
    <col min="1" max="1" width="13.140625" style="0" bestFit="1" customWidth="1"/>
    <col min="2" max="2" width="18.140625" style="0" bestFit="1" customWidth="1"/>
    <col min="3" max="3" width="41.57421875" style="0" bestFit="1" customWidth="1"/>
  </cols>
  <sheetData>
    <row r="1" spans="1:3" s="32" customFormat="1" ht="18.75">
      <c r="A1" s="83" t="s">
        <v>12</v>
      </c>
      <c r="B1" s="83"/>
      <c r="C1" s="83"/>
    </row>
    <row r="2" s="32" customFormat="1" ht="15"/>
    <row r="3" spans="1:3" s="32" customFormat="1" ht="15">
      <c r="A3" s="39" t="s">
        <v>942</v>
      </c>
      <c r="B3" s="39" t="s">
        <v>943</v>
      </c>
      <c r="C3" s="39" t="s">
        <v>944</v>
      </c>
    </row>
    <row r="4" spans="1:3" ht="15">
      <c r="A4" s="40" t="s">
        <v>25</v>
      </c>
      <c r="B4" s="41" t="s">
        <v>25</v>
      </c>
      <c r="C4" s="40" t="s">
        <v>27</v>
      </c>
    </row>
    <row r="5" spans="1:3" ht="15">
      <c r="A5" s="40" t="s">
        <v>217</v>
      </c>
      <c r="B5" s="41" t="s">
        <v>217</v>
      </c>
      <c r="C5" s="40" t="s">
        <v>218</v>
      </c>
    </row>
    <row r="6" spans="1:3" ht="15">
      <c r="A6" s="40" t="s">
        <v>283</v>
      </c>
      <c r="B6" s="41" t="s">
        <v>283</v>
      </c>
      <c r="C6" s="40" t="s">
        <v>284</v>
      </c>
    </row>
    <row r="7" spans="1:3" ht="15">
      <c r="A7" s="40" t="s">
        <v>326</v>
      </c>
      <c r="B7" s="41" t="s">
        <v>326</v>
      </c>
      <c r="C7" s="40" t="s">
        <v>327</v>
      </c>
    </row>
    <row r="8" spans="1:3" ht="15">
      <c r="A8" s="40" t="s">
        <v>484</v>
      </c>
      <c r="B8" s="42" t="s">
        <v>484</v>
      </c>
      <c r="C8" s="40" t="s">
        <v>485</v>
      </c>
    </row>
    <row r="9" spans="1:3" ht="15">
      <c r="A9" s="40" t="s">
        <v>512</v>
      </c>
      <c r="B9" s="41" t="s">
        <v>512</v>
      </c>
      <c r="C9" s="40" t="s">
        <v>513</v>
      </c>
    </row>
    <row r="10" spans="1:3" ht="15">
      <c r="A10" s="40" t="s">
        <v>524</v>
      </c>
      <c r="B10" s="41" t="s">
        <v>524</v>
      </c>
      <c r="C10" s="40" t="s">
        <v>525</v>
      </c>
    </row>
    <row r="11" spans="1:3" ht="15">
      <c r="A11" s="40" t="s">
        <v>530</v>
      </c>
      <c r="B11" s="41" t="s">
        <v>530</v>
      </c>
      <c r="C11" s="40" t="s">
        <v>531</v>
      </c>
    </row>
    <row r="12" spans="1:3" ht="15">
      <c r="A12" s="40" t="s">
        <v>535</v>
      </c>
      <c r="B12" s="41" t="s">
        <v>535</v>
      </c>
      <c r="C12" s="40" t="s">
        <v>536</v>
      </c>
    </row>
    <row r="13" spans="1:3" ht="15">
      <c r="A13" s="40" t="s">
        <v>570</v>
      </c>
      <c r="B13" s="41" t="s">
        <v>570</v>
      </c>
      <c r="C13" s="40" t="s">
        <v>571</v>
      </c>
    </row>
    <row r="14" spans="1:3" ht="15">
      <c r="A14" s="40" t="s">
        <v>576</v>
      </c>
      <c r="B14" s="41" t="s">
        <v>576</v>
      </c>
      <c r="C14" s="40" t="s">
        <v>577</v>
      </c>
    </row>
    <row r="15" spans="1:3" ht="15">
      <c r="A15" s="40" t="s">
        <v>581</v>
      </c>
      <c r="B15" s="41" t="s">
        <v>581</v>
      </c>
      <c r="C15" s="40" t="s">
        <v>582</v>
      </c>
    </row>
    <row r="16" spans="1:3" ht="15">
      <c r="A16" s="40" t="s">
        <v>614</v>
      </c>
      <c r="B16" s="41" t="s">
        <v>614</v>
      </c>
      <c r="C16" s="40" t="s">
        <v>615</v>
      </c>
    </row>
    <row r="17" spans="1:3" ht="15">
      <c r="A17" s="40" t="s">
        <v>623</v>
      </c>
      <c r="B17" s="41" t="s">
        <v>623</v>
      </c>
      <c r="C17" s="40" t="s">
        <v>624</v>
      </c>
    </row>
    <row r="18" spans="1:3" ht="15">
      <c r="A18" s="40" t="s">
        <v>666</v>
      </c>
      <c r="B18" s="41" t="s">
        <v>666</v>
      </c>
      <c r="C18" s="40" t="s">
        <v>667</v>
      </c>
    </row>
    <row r="19" spans="1:3" ht="15">
      <c r="A19" s="40" t="s">
        <v>701</v>
      </c>
      <c r="B19" s="41" t="s">
        <v>701</v>
      </c>
      <c r="C19" s="40" t="s">
        <v>702</v>
      </c>
    </row>
    <row r="20" spans="1:3" ht="15">
      <c r="A20" s="40" t="s">
        <v>766</v>
      </c>
      <c r="B20" s="41" t="s">
        <v>766</v>
      </c>
      <c r="C20" s="40" t="s">
        <v>767</v>
      </c>
    </row>
    <row r="21" spans="1:3" ht="15">
      <c r="A21" s="40" t="s">
        <v>873</v>
      </c>
      <c r="B21" s="41" t="s">
        <v>873</v>
      </c>
      <c r="C21" s="40" t="s">
        <v>874</v>
      </c>
    </row>
    <row r="22" spans="1:3" ht="15">
      <c r="A22" s="40" t="s">
        <v>875</v>
      </c>
      <c r="B22" s="41" t="s">
        <v>875</v>
      </c>
      <c r="C22" s="40" t="s">
        <v>876</v>
      </c>
    </row>
    <row r="23" spans="1:3" ht="15">
      <c r="A23" s="40" t="s">
        <v>880</v>
      </c>
      <c r="B23" s="41" t="s">
        <v>880</v>
      </c>
      <c r="C23" s="40" t="s">
        <v>881</v>
      </c>
    </row>
    <row r="24" spans="1:3" ht="15">
      <c r="A24" s="40" t="s">
        <v>891</v>
      </c>
      <c r="B24" s="41" t="s">
        <v>891</v>
      </c>
      <c r="C24" s="40" t="s">
        <v>892</v>
      </c>
    </row>
    <row r="25" spans="1:3" ht="15">
      <c r="A25" s="40" t="s">
        <v>915</v>
      </c>
      <c r="B25" s="41" t="s">
        <v>915</v>
      </c>
      <c r="C25" s="40" t="s">
        <v>916</v>
      </c>
    </row>
  </sheetData>
  <sheetProtection/>
  <mergeCells count="1">
    <mergeCell ref="A1:C1"/>
  </mergeCells>
  <hyperlinks>
    <hyperlink ref="B4" location="'ID01'!A1" display="'ID01'!A1"/>
    <hyperlink ref="B5" location="'ID02'!A1" display="'ID02'!A1"/>
    <hyperlink ref="B6" location="'ID03'!A1" display="'ID03'!A1"/>
    <hyperlink ref="B7" location="'ID04'!A1" display="'ID04'!A1"/>
    <hyperlink ref="B8" location="'MIP'!A1" display="'MIP'!A1"/>
    <hyperlink ref="B9" location="'ID06'!A1" display="'ID06'!A1"/>
    <hyperlink ref="B10" location="'ID07'!A1" display="'ID07'!A1"/>
    <hyperlink ref="B11" location="'ID08'!A1" display="'ID08'!A1"/>
    <hyperlink ref="B12" location="'ID09'!A1" display="'ID09'!A1"/>
    <hyperlink ref="B13" location="'ID10'!A1" display="'ID10'!A1"/>
    <hyperlink ref="B14" location="'ID11'!A1" display="'ID11'!A1"/>
    <hyperlink ref="B15" location="'ID12'!A1" display="'ID12'!A1"/>
    <hyperlink ref="B16" location="'ID13'!A1" display="'ID13'!A1"/>
    <hyperlink ref="B17" location="'ID14'!A1" display="'ID14'!A1"/>
    <hyperlink ref="B18" location="'ID15'!A1" display="'ID15'!A1"/>
    <hyperlink ref="B19" location="'ID16'!A1" display="'ID16'!A1"/>
    <hyperlink ref="B20" location="'ID17'!A1" display="'ID17'!A1"/>
    <hyperlink ref="B21" location="'ID18'!A1" display="'ID18'!A1"/>
    <hyperlink ref="B22" location="'ID20'!A1" display="'ID20'!A1"/>
    <hyperlink ref="B23" location="'ID21'!A1" display="'ID21'!A1"/>
    <hyperlink ref="B24" location="'ID22'!A1" display="'ID22'!A1"/>
    <hyperlink ref="B25" location="'ID23'!A1" display="'ID23'!A1"/>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
  <dimension ref="A1:BC114"/>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535</v>
      </c>
      <c r="J2" s="38" t="s">
        <v>941</v>
      </c>
    </row>
    <row r="3" spans="3:4" ht="16.5">
      <c r="C3" s="1" t="s">
        <v>26</v>
      </c>
      <c r="D3" s="26" t="s">
        <v>536</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38</v>
      </c>
      <c r="C10" s="60" t="s">
        <v>39</v>
      </c>
      <c r="D10" s="57" t="s">
        <v>40</v>
      </c>
      <c r="E10" s="9"/>
      <c r="F10" s="9" t="s">
        <v>41</v>
      </c>
      <c r="G10" s="24">
        <v>168977</v>
      </c>
      <c r="H10" s="29">
        <v>3471.63</v>
      </c>
      <c r="I10" s="29">
        <v>9.36</v>
      </c>
      <c r="J10" s="36"/>
      <c r="K10" s="12"/>
    </row>
    <row r="11" spans="2:11" ht="13.5">
      <c r="B11" s="11" t="s">
        <v>42</v>
      </c>
      <c r="C11" s="60" t="s">
        <v>43</v>
      </c>
      <c r="D11" s="57" t="s">
        <v>44</v>
      </c>
      <c r="E11" s="9"/>
      <c r="F11" s="9" t="s">
        <v>45</v>
      </c>
      <c r="G11" s="24">
        <v>268992</v>
      </c>
      <c r="H11" s="29">
        <v>3183.65</v>
      </c>
      <c r="I11" s="29">
        <v>8.58</v>
      </c>
      <c r="J11" s="36"/>
      <c r="K11" s="12"/>
    </row>
    <row r="12" spans="2:11" ht="13.5">
      <c r="B12" s="11" t="s">
        <v>46</v>
      </c>
      <c r="C12" s="60" t="s">
        <v>47</v>
      </c>
      <c r="D12" s="57" t="s">
        <v>48</v>
      </c>
      <c r="E12" s="9"/>
      <c r="F12" s="9" t="s">
        <v>49</v>
      </c>
      <c r="G12" s="24">
        <v>206534</v>
      </c>
      <c r="H12" s="29">
        <v>2190.5</v>
      </c>
      <c r="I12" s="29">
        <v>5.91</v>
      </c>
      <c r="J12" s="36"/>
      <c r="K12" s="12"/>
    </row>
    <row r="13" spans="2:11" ht="13.5">
      <c r="B13" s="11" t="s">
        <v>50</v>
      </c>
      <c r="C13" s="60" t="s">
        <v>51</v>
      </c>
      <c r="D13" s="57" t="s">
        <v>52</v>
      </c>
      <c r="E13" s="9"/>
      <c r="F13" s="9" t="s">
        <v>53</v>
      </c>
      <c r="G13" s="24">
        <v>105338</v>
      </c>
      <c r="H13" s="29">
        <v>2026.23</v>
      </c>
      <c r="I13" s="29">
        <v>5.46</v>
      </c>
      <c r="J13" s="36"/>
      <c r="K13" s="12"/>
    </row>
    <row r="14" spans="2:11" ht="13.5">
      <c r="B14" s="11" t="s">
        <v>57</v>
      </c>
      <c r="C14" s="60" t="s">
        <v>58</v>
      </c>
      <c r="D14" s="57" t="s">
        <v>59</v>
      </c>
      <c r="E14" s="9"/>
      <c r="F14" s="9" t="s">
        <v>45</v>
      </c>
      <c r="G14" s="24">
        <v>442897</v>
      </c>
      <c r="H14" s="29">
        <v>1738.81</v>
      </c>
      <c r="I14" s="29">
        <v>4.69</v>
      </c>
      <c r="J14" s="36"/>
      <c r="K14" s="12"/>
    </row>
    <row r="15" spans="2:11" ht="13.5">
      <c r="B15" s="11" t="s">
        <v>54</v>
      </c>
      <c r="C15" s="60" t="s">
        <v>55</v>
      </c>
      <c r="D15" s="57" t="s">
        <v>56</v>
      </c>
      <c r="E15" s="9"/>
      <c r="F15" s="9" t="s">
        <v>49</v>
      </c>
      <c r="G15" s="24">
        <v>54476</v>
      </c>
      <c r="H15" s="29">
        <v>1451.7</v>
      </c>
      <c r="I15" s="29">
        <v>3.91</v>
      </c>
      <c r="J15" s="36"/>
      <c r="K15" s="12"/>
    </row>
    <row r="16" spans="2:11" ht="13.5">
      <c r="B16" s="11" t="s">
        <v>60</v>
      </c>
      <c r="C16" s="60" t="s">
        <v>61</v>
      </c>
      <c r="D16" s="57" t="s">
        <v>62</v>
      </c>
      <c r="E16" s="9"/>
      <c r="F16" s="9" t="s">
        <v>45</v>
      </c>
      <c r="G16" s="24">
        <v>82517</v>
      </c>
      <c r="H16" s="29">
        <v>1276.87</v>
      </c>
      <c r="I16" s="29">
        <v>3.44</v>
      </c>
      <c r="J16" s="36"/>
      <c r="K16" s="12"/>
    </row>
    <row r="17" spans="2:11" ht="13.5">
      <c r="B17" s="11" t="s">
        <v>63</v>
      </c>
      <c r="C17" s="60" t="s">
        <v>64</v>
      </c>
      <c r="D17" s="57" t="s">
        <v>65</v>
      </c>
      <c r="E17" s="9"/>
      <c r="F17" s="9" t="s">
        <v>66</v>
      </c>
      <c r="G17" s="24">
        <v>46613</v>
      </c>
      <c r="H17" s="29">
        <v>965.5</v>
      </c>
      <c r="I17" s="29">
        <v>2.6</v>
      </c>
      <c r="J17" s="36"/>
      <c r="K17" s="12"/>
    </row>
    <row r="18" spans="2:11" ht="13.5">
      <c r="B18" s="11" t="s">
        <v>70</v>
      </c>
      <c r="C18" s="60" t="s">
        <v>71</v>
      </c>
      <c r="D18" s="57" t="s">
        <v>72</v>
      </c>
      <c r="E18" s="9"/>
      <c r="F18" s="9" t="s">
        <v>45</v>
      </c>
      <c r="G18" s="24">
        <v>187326</v>
      </c>
      <c r="H18" s="29">
        <v>922.58</v>
      </c>
      <c r="I18" s="29">
        <v>2.49</v>
      </c>
      <c r="J18" s="36"/>
      <c r="K18" s="12"/>
    </row>
    <row r="19" spans="2:11" ht="13.5">
      <c r="B19" s="11" t="s">
        <v>81</v>
      </c>
      <c r="C19" s="60" t="s">
        <v>82</v>
      </c>
      <c r="D19" s="57" t="s">
        <v>83</v>
      </c>
      <c r="E19" s="9"/>
      <c r="F19" s="9" t="s">
        <v>66</v>
      </c>
      <c r="G19" s="24">
        <v>41189</v>
      </c>
      <c r="H19" s="29">
        <v>910.89</v>
      </c>
      <c r="I19" s="29">
        <v>2.46</v>
      </c>
      <c r="J19" s="36"/>
      <c r="K19" s="12"/>
    </row>
    <row r="20" spans="2:11" ht="13.5">
      <c r="B20" s="11" t="s">
        <v>84</v>
      </c>
      <c r="C20" s="60" t="s">
        <v>85</v>
      </c>
      <c r="D20" s="57" t="s">
        <v>86</v>
      </c>
      <c r="E20" s="9"/>
      <c r="F20" s="9" t="s">
        <v>87</v>
      </c>
      <c r="G20" s="24">
        <v>11099</v>
      </c>
      <c r="H20" s="29">
        <v>773.06</v>
      </c>
      <c r="I20" s="29">
        <v>2.08</v>
      </c>
      <c r="J20" s="36"/>
      <c r="K20" s="12"/>
    </row>
    <row r="21" spans="2:11" ht="13.5">
      <c r="B21" s="11" t="s">
        <v>91</v>
      </c>
      <c r="C21" s="60" t="s">
        <v>92</v>
      </c>
      <c r="D21" s="57" t="s">
        <v>93</v>
      </c>
      <c r="E21" s="9"/>
      <c r="F21" s="9" t="s">
        <v>53</v>
      </c>
      <c r="G21" s="24">
        <v>23300</v>
      </c>
      <c r="H21" s="29">
        <v>771</v>
      </c>
      <c r="I21" s="29">
        <v>2.08</v>
      </c>
      <c r="J21" s="36"/>
      <c r="K21" s="12"/>
    </row>
    <row r="22" spans="2:11" ht="13.5">
      <c r="B22" s="11" t="s">
        <v>88</v>
      </c>
      <c r="C22" s="60" t="s">
        <v>89</v>
      </c>
      <c r="D22" s="57" t="s">
        <v>90</v>
      </c>
      <c r="E22" s="9"/>
      <c r="F22" s="9" t="s">
        <v>49</v>
      </c>
      <c r="G22" s="24">
        <v>80729</v>
      </c>
      <c r="H22" s="29">
        <v>679.7</v>
      </c>
      <c r="I22" s="29">
        <v>1.83</v>
      </c>
      <c r="J22" s="36"/>
      <c r="K22" s="12"/>
    </row>
    <row r="23" spans="2:11" ht="13.5">
      <c r="B23" s="11" t="s">
        <v>137</v>
      </c>
      <c r="C23" s="60" t="s">
        <v>138</v>
      </c>
      <c r="D23" s="57" t="s">
        <v>139</v>
      </c>
      <c r="E23" s="9"/>
      <c r="F23" s="9" t="s">
        <v>103</v>
      </c>
      <c r="G23" s="24">
        <v>21552</v>
      </c>
      <c r="H23" s="29">
        <v>677.17</v>
      </c>
      <c r="I23" s="29">
        <v>1.83</v>
      </c>
      <c r="J23" s="36"/>
      <c r="K23" s="12"/>
    </row>
    <row r="24" spans="2:11" ht="13.5">
      <c r="B24" s="11" t="s">
        <v>97</v>
      </c>
      <c r="C24" s="60" t="s">
        <v>98</v>
      </c>
      <c r="D24" s="57" t="s">
        <v>99</v>
      </c>
      <c r="E24" s="9"/>
      <c r="F24" s="9" t="s">
        <v>66</v>
      </c>
      <c r="G24" s="24">
        <v>3625</v>
      </c>
      <c r="H24" s="29">
        <v>622.11</v>
      </c>
      <c r="I24" s="29">
        <v>1.68</v>
      </c>
      <c r="J24" s="36"/>
      <c r="K24" s="12"/>
    </row>
    <row r="25" spans="2:11" ht="13.5">
      <c r="B25" s="11" t="s">
        <v>73</v>
      </c>
      <c r="C25" s="60" t="s">
        <v>74</v>
      </c>
      <c r="D25" s="57" t="s">
        <v>75</v>
      </c>
      <c r="E25" s="9"/>
      <c r="F25" s="9" t="s">
        <v>76</v>
      </c>
      <c r="G25" s="24">
        <v>66893</v>
      </c>
      <c r="H25" s="29">
        <v>621.77</v>
      </c>
      <c r="I25" s="29">
        <v>1.68</v>
      </c>
      <c r="J25" s="36"/>
      <c r="K25" s="12"/>
    </row>
    <row r="26" spans="2:11" ht="13.5">
      <c r="B26" s="11" t="s">
        <v>338</v>
      </c>
      <c r="C26" s="60" t="s">
        <v>339</v>
      </c>
      <c r="D26" s="57" t="s">
        <v>340</v>
      </c>
      <c r="E26" s="9"/>
      <c r="F26" s="9" t="s">
        <v>66</v>
      </c>
      <c r="G26" s="24">
        <v>121334</v>
      </c>
      <c r="H26" s="29">
        <v>620.56</v>
      </c>
      <c r="I26" s="29">
        <v>1.67</v>
      </c>
      <c r="J26" s="36"/>
      <c r="K26" s="12"/>
    </row>
    <row r="27" spans="2:11" ht="13.5">
      <c r="B27" s="11" t="s">
        <v>77</v>
      </c>
      <c r="C27" s="60" t="s">
        <v>78</v>
      </c>
      <c r="D27" s="57" t="s">
        <v>79</v>
      </c>
      <c r="E27" s="9"/>
      <c r="F27" s="9" t="s">
        <v>80</v>
      </c>
      <c r="G27" s="24">
        <v>142114</v>
      </c>
      <c r="H27" s="29">
        <v>616.42</v>
      </c>
      <c r="I27" s="29">
        <v>1.66</v>
      </c>
      <c r="J27" s="36"/>
      <c r="K27" s="12"/>
    </row>
    <row r="28" spans="2:11" ht="13.5">
      <c r="B28" s="11" t="s">
        <v>460</v>
      </c>
      <c r="C28" s="60" t="s">
        <v>461</v>
      </c>
      <c r="D28" s="57" t="s">
        <v>462</v>
      </c>
      <c r="E28" s="9"/>
      <c r="F28" s="9" t="s">
        <v>103</v>
      </c>
      <c r="G28" s="24">
        <v>4014</v>
      </c>
      <c r="H28" s="29">
        <v>614.07</v>
      </c>
      <c r="I28" s="29">
        <v>1.66</v>
      </c>
      <c r="J28" s="36"/>
      <c r="K28" s="12"/>
    </row>
    <row r="29" spans="2:11" ht="13.5">
      <c r="B29" s="11" t="s">
        <v>537</v>
      </c>
      <c r="C29" s="60" t="s">
        <v>538</v>
      </c>
      <c r="D29" s="57" t="s">
        <v>539</v>
      </c>
      <c r="E29" s="9"/>
      <c r="F29" s="9" t="s">
        <v>353</v>
      </c>
      <c r="G29" s="24">
        <v>47434</v>
      </c>
      <c r="H29" s="29">
        <v>573.79</v>
      </c>
      <c r="I29" s="29">
        <v>1.55</v>
      </c>
      <c r="J29" s="36"/>
      <c r="K29" s="12"/>
    </row>
    <row r="30" spans="2:11" ht="13.5">
      <c r="B30" s="11" t="s">
        <v>350</v>
      </c>
      <c r="C30" s="60" t="s">
        <v>351</v>
      </c>
      <c r="D30" s="57" t="s">
        <v>352</v>
      </c>
      <c r="E30" s="9"/>
      <c r="F30" s="9" t="s">
        <v>353</v>
      </c>
      <c r="G30" s="24">
        <v>34050</v>
      </c>
      <c r="H30" s="29">
        <v>534.72</v>
      </c>
      <c r="I30" s="29">
        <v>1.44</v>
      </c>
      <c r="J30" s="36"/>
      <c r="K30" s="12"/>
    </row>
    <row r="31" spans="2:11" ht="13.5">
      <c r="B31" s="11" t="s">
        <v>540</v>
      </c>
      <c r="C31" s="60" t="s">
        <v>541</v>
      </c>
      <c r="D31" s="57" t="s">
        <v>542</v>
      </c>
      <c r="E31" s="9"/>
      <c r="F31" s="9" t="s">
        <v>412</v>
      </c>
      <c r="G31" s="24">
        <v>805</v>
      </c>
      <c r="H31" s="29">
        <v>525.69</v>
      </c>
      <c r="I31" s="29">
        <v>1.42</v>
      </c>
      <c r="J31" s="36"/>
      <c r="K31" s="12"/>
    </row>
    <row r="32" spans="2:11" ht="13.5">
      <c r="B32" s="11" t="s">
        <v>543</v>
      </c>
      <c r="C32" s="60" t="s">
        <v>544</v>
      </c>
      <c r="D32" s="57" t="s">
        <v>545</v>
      </c>
      <c r="E32" s="9"/>
      <c r="F32" s="9" t="s">
        <v>184</v>
      </c>
      <c r="G32" s="24">
        <v>23696</v>
      </c>
      <c r="H32" s="29">
        <v>520.65</v>
      </c>
      <c r="I32" s="29">
        <v>1.4</v>
      </c>
      <c r="J32" s="36"/>
      <c r="K32" s="12"/>
    </row>
    <row r="33" spans="2:11" ht="13.5">
      <c r="B33" s="11" t="s">
        <v>107</v>
      </c>
      <c r="C33" s="60" t="s">
        <v>108</v>
      </c>
      <c r="D33" s="57" t="s">
        <v>109</v>
      </c>
      <c r="E33" s="9"/>
      <c r="F33" s="9" t="s">
        <v>110</v>
      </c>
      <c r="G33" s="24">
        <v>11278</v>
      </c>
      <c r="H33" s="29">
        <v>515.86</v>
      </c>
      <c r="I33" s="29">
        <v>1.39</v>
      </c>
      <c r="J33" s="36"/>
      <c r="K33" s="12"/>
    </row>
    <row r="34" spans="2:11" ht="13.5">
      <c r="B34" s="11" t="s">
        <v>403</v>
      </c>
      <c r="C34" s="60" t="s">
        <v>404</v>
      </c>
      <c r="D34" s="57" t="s">
        <v>405</v>
      </c>
      <c r="E34" s="9"/>
      <c r="F34" s="9" t="s">
        <v>110</v>
      </c>
      <c r="G34" s="24">
        <v>30206</v>
      </c>
      <c r="H34" s="29">
        <v>498.1</v>
      </c>
      <c r="I34" s="29">
        <v>1.34</v>
      </c>
      <c r="J34" s="36"/>
      <c r="K34" s="12"/>
    </row>
    <row r="35" spans="2:11" ht="13.5">
      <c r="B35" s="11" t="s">
        <v>134</v>
      </c>
      <c r="C35" s="60" t="s">
        <v>135</v>
      </c>
      <c r="D35" s="57" t="s">
        <v>136</v>
      </c>
      <c r="E35" s="9"/>
      <c r="F35" s="9" t="s">
        <v>66</v>
      </c>
      <c r="G35" s="24">
        <v>14101</v>
      </c>
      <c r="H35" s="29">
        <v>489.76</v>
      </c>
      <c r="I35" s="29">
        <v>1.32</v>
      </c>
      <c r="J35" s="36"/>
      <c r="K35" s="12"/>
    </row>
    <row r="36" spans="2:11" ht="13.5">
      <c r="B36" s="11" t="s">
        <v>546</v>
      </c>
      <c r="C36" s="60" t="s">
        <v>298</v>
      </c>
      <c r="D36" s="57" t="s">
        <v>547</v>
      </c>
      <c r="E36" s="9"/>
      <c r="F36" s="9" t="s">
        <v>110</v>
      </c>
      <c r="G36" s="24">
        <v>25700</v>
      </c>
      <c r="H36" s="29">
        <v>475.81</v>
      </c>
      <c r="I36" s="29">
        <v>1.28</v>
      </c>
      <c r="J36" s="36"/>
      <c r="K36" s="12"/>
    </row>
    <row r="37" spans="2:11" ht="13.5">
      <c r="B37" s="11" t="s">
        <v>548</v>
      </c>
      <c r="C37" s="60" t="s">
        <v>549</v>
      </c>
      <c r="D37" s="57" t="s">
        <v>550</v>
      </c>
      <c r="E37" s="9"/>
      <c r="F37" s="9" t="s">
        <v>123</v>
      </c>
      <c r="G37" s="24">
        <v>66656</v>
      </c>
      <c r="H37" s="29">
        <v>470.29</v>
      </c>
      <c r="I37" s="29">
        <v>1.27</v>
      </c>
      <c r="J37" s="36"/>
      <c r="K37" s="12"/>
    </row>
    <row r="38" spans="2:11" ht="13.5">
      <c r="B38" s="11" t="s">
        <v>120</v>
      </c>
      <c r="C38" s="60" t="s">
        <v>121</v>
      </c>
      <c r="D38" s="57" t="s">
        <v>122</v>
      </c>
      <c r="E38" s="9"/>
      <c r="F38" s="9" t="s">
        <v>123</v>
      </c>
      <c r="G38" s="24">
        <v>39743</v>
      </c>
      <c r="H38" s="29">
        <v>463.3</v>
      </c>
      <c r="I38" s="29">
        <v>1.25</v>
      </c>
      <c r="J38" s="36"/>
      <c r="K38" s="12"/>
    </row>
    <row r="39" spans="2:11" ht="13.5">
      <c r="B39" s="11" t="s">
        <v>385</v>
      </c>
      <c r="C39" s="60" t="s">
        <v>386</v>
      </c>
      <c r="D39" s="57" t="s">
        <v>387</v>
      </c>
      <c r="E39" s="9"/>
      <c r="F39" s="9" t="s">
        <v>53</v>
      </c>
      <c r="G39" s="24">
        <v>109387</v>
      </c>
      <c r="H39" s="29">
        <v>441.21</v>
      </c>
      <c r="I39" s="29">
        <v>1.19</v>
      </c>
      <c r="J39" s="36"/>
      <c r="K39" s="12"/>
    </row>
    <row r="40" spans="2:11" ht="13.5">
      <c r="B40" s="11" t="s">
        <v>551</v>
      </c>
      <c r="C40" s="60" t="s">
        <v>552</v>
      </c>
      <c r="D40" s="57" t="s">
        <v>553</v>
      </c>
      <c r="E40" s="9"/>
      <c r="F40" s="9" t="s">
        <v>66</v>
      </c>
      <c r="G40" s="24">
        <v>19118</v>
      </c>
      <c r="H40" s="29">
        <v>415.77</v>
      </c>
      <c r="I40" s="29">
        <v>1.12</v>
      </c>
      <c r="J40" s="36"/>
      <c r="K40" s="12"/>
    </row>
    <row r="41" spans="2:11" ht="13.5">
      <c r="B41" s="11" t="s">
        <v>554</v>
      </c>
      <c r="C41" s="60" t="s">
        <v>555</v>
      </c>
      <c r="D41" s="57" t="s">
        <v>556</v>
      </c>
      <c r="E41" s="9"/>
      <c r="F41" s="9" t="s">
        <v>123</v>
      </c>
      <c r="G41" s="24">
        <v>133754</v>
      </c>
      <c r="H41" s="29">
        <v>400.33</v>
      </c>
      <c r="I41" s="29">
        <v>1.08</v>
      </c>
      <c r="J41" s="36"/>
      <c r="K41" s="12"/>
    </row>
    <row r="42" spans="2:11" ht="13.5">
      <c r="B42" s="11" t="s">
        <v>124</v>
      </c>
      <c r="C42" s="60" t="s">
        <v>125</v>
      </c>
      <c r="D42" s="57" t="s">
        <v>126</v>
      </c>
      <c r="E42" s="9"/>
      <c r="F42" s="9" t="s">
        <v>53</v>
      </c>
      <c r="G42" s="24">
        <v>67262</v>
      </c>
      <c r="H42" s="29">
        <v>396.68</v>
      </c>
      <c r="I42" s="29">
        <v>1.07</v>
      </c>
      <c r="J42" s="36"/>
      <c r="K42" s="12"/>
    </row>
    <row r="43" spans="2:11" ht="13.5">
      <c r="B43" s="11" t="s">
        <v>168</v>
      </c>
      <c r="C43" s="60" t="s">
        <v>169</v>
      </c>
      <c r="D43" s="57" t="s">
        <v>170</v>
      </c>
      <c r="E43" s="9"/>
      <c r="F43" s="9" t="s">
        <v>87</v>
      </c>
      <c r="G43" s="24">
        <v>18552</v>
      </c>
      <c r="H43" s="29">
        <v>386.92</v>
      </c>
      <c r="I43" s="29">
        <v>1.04</v>
      </c>
      <c r="J43" s="36"/>
      <c r="K43" s="12"/>
    </row>
    <row r="44" spans="2:11" ht="13.5">
      <c r="B44" s="11" t="s">
        <v>140</v>
      </c>
      <c r="C44" s="60" t="s">
        <v>141</v>
      </c>
      <c r="D44" s="57" t="s">
        <v>142</v>
      </c>
      <c r="E44" s="9"/>
      <c r="F44" s="9" t="s">
        <v>103</v>
      </c>
      <c r="G44" s="24">
        <v>49700</v>
      </c>
      <c r="H44" s="29">
        <v>374.99</v>
      </c>
      <c r="I44" s="29">
        <v>1.01</v>
      </c>
      <c r="J44" s="36"/>
      <c r="K44" s="12"/>
    </row>
    <row r="45" spans="2:11" ht="13.5">
      <c r="B45" s="11" t="s">
        <v>557</v>
      </c>
      <c r="C45" s="60" t="s">
        <v>558</v>
      </c>
      <c r="D45" s="57" t="s">
        <v>559</v>
      </c>
      <c r="E45" s="9"/>
      <c r="F45" s="9" t="s">
        <v>560</v>
      </c>
      <c r="G45" s="24">
        <v>51100</v>
      </c>
      <c r="H45" s="29">
        <v>371.27</v>
      </c>
      <c r="I45" s="29">
        <v>1</v>
      </c>
      <c r="J45" s="36"/>
      <c r="K45" s="12"/>
    </row>
    <row r="46" spans="2:11" ht="13.5">
      <c r="B46" s="11" t="s">
        <v>100</v>
      </c>
      <c r="C46" s="60" t="s">
        <v>101</v>
      </c>
      <c r="D46" s="57" t="s">
        <v>102</v>
      </c>
      <c r="E46" s="9"/>
      <c r="F46" s="9" t="s">
        <v>103</v>
      </c>
      <c r="G46" s="24">
        <v>6964</v>
      </c>
      <c r="H46" s="29">
        <v>340.45</v>
      </c>
      <c r="I46" s="29">
        <v>0.92</v>
      </c>
      <c r="J46" s="36"/>
      <c r="K46" s="12"/>
    </row>
    <row r="47" spans="2:11" ht="13.5">
      <c r="B47" s="11" t="s">
        <v>347</v>
      </c>
      <c r="C47" s="60" t="s">
        <v>348</v>
      </c>
      <c r="D47" s="57" t="s">
        <v>349</v>
      </c>
      <c r="E47" s="9"/>
      <c r="F47" s="9" t="s">
        <v>66</v>
      </c>
      <c r="G47" s="24">
        <v>49843</v>
      </c>
      <c r="H47" s="29">
        <v>331.36</v>
      </c>
      <c r="I47" s="29">
        <v>0.89</v>
      </c>
      <c r="J47" s="36"/>
      <c r="K47" s="12"/>
    </row>
    <row r="48" spans="2:11" ht="13.5">
      <c r="B48" s="11" t="s">
        <v>331</v>
      </c>
      <c r="C48" s="60" t="s">
        <v>332</v>
      </c>
      <c r="D48" s="57" t="s">
        <v>333</v>
      </c>
      <c r="E48" s="9"/>
      <c r="F48" s="9" t="s">
        <v>334</v>
      </c>
      <c r="G48" s="24">
        <v>14600</v>
      </c>
      <c r="H48" s="29">
        <v>327.03</v>
      </c>
      <c r="I48" s="29">
        <v>0.88</v>
      </c>
      <c r="J48" s="36"/>
      <c r="K48" s="12"/>
    </row>
    <row r="49" spans="2:11" ht="13.5">
      <c r="B49" s="11" t="s">
        <v>441</v>
      </c>
      <c r="C49" s="60" t="s">
        <v>442</v>
      </c>
      <c r="D49" s="57" t="s">
        <v>443</v>
      </c>
      <c r="E49" s="9"/>
      <c r="F49" s="9" t="s">
        <v>103</v>
      </c>
      <c r="G49" s="24">
        <v>77195</v>
      </c>
      <c r="H49" s="29">
        <v>322.44</v>
      </c>
      <c r="I49" s="29">
        <v>0.87</v>
      </c>
      <c r="J49" s="36"/>
      <c r="K49" s="12"/>
    </row>
    <row r="50" spans="2:11" ht="13.5">
      <c r="B50" s="11" t="s">
        <v>422</v>
      </c>
      <c r="C50" s="60" t="s">
        <v>423</v>
      </c>
      <c r="D50" s="57" t="s">
        <v>424</v>
      </c>
      <c r="E50" s="9"/>
      <c r="F50" s="9" t="s">
        <v>53</v>
      </c>
      <c r="G50" s="24">
        <v>13533</v>
      </c>
      <c r="H50" s="29">
        <v>304.52</v>
      </c>
      <c r="I50" s="29">
        <v>0.82</v>
      </c>
      <c r="J50" s="36"/>
      <c r="K50" s="12"/>
    </row>
    <row r="51" spans="2:11" ht="13.5">
      <c r="B51" s="11" t="s">
        <v>561</v>
      </c>
      <c r="C51" s="60" t="s">
        <v>562</v>
      </c>
      <c r="D51" s="57" t="s">
        <v>563</v>
      </c>
      <c r="E51" s="9"/>
      <c r="F51" s="9" t="s">
        <v>49</v>
      </c>
      <c r="G51" s="24">
        <v>88077</v>
      </c>
      <c r="H51" s="29">
        <v>298.54</v>
      </c>
      <c r="I51" s="29">
        <v>0.81</v>
      </c>
      <c r="J51" s="36"/>
      <c r="K51" s="12"/>
    </row>
    <row r="52" spans="2:11" ht="13.5">
      <c r="B52" s="11" t="s">
        <v>378</v>
      </c>
      <c r="C52" s="60" t="s">
        <v>379</v>
      </c>
      <c r="D52" s="57" t="s">
        <v>380</v>
      </c>
      <c r="E52" s="9"/>
      <c r="F52" s="9" t="s">
        <v>206</v>
      </c>
      <c r="G52" s="24">
        <v>128629</v>
      </c>
      <c r="H52" s="29">
        <v>297.07</v>
      </c>
      <c r="I52" s="29">
        <v>0.8</v>
      </c>
      <c r="J52" s="36"/>
      <c r="K52" s="12"/>
    </row>
    <row r="53" spans="2:11" ht="13.5">
      <c r="B53" s="11" t="s">
        <v>149</v>
      </c>
      <c r="C53" s="60" t="s">
        <v>150</v>
      </c>
      <c r="D53" s="57" t="s">
        <v>151</v>
      </c>
      <c r="E53" s="9"/>
      <c r="F53" s="9" t="s">
        <v>53</v>
      </c>
      <c r="G53" s="24">
        <v>5285</v>
      </c>
      <c r="H53" s="29">
        <v>294.56</v>
      </c>
      <c r="I53" s="29">
        <v>0.79</v>
      </c>
      <c r="J53" s="36"/>
      <c r="K53" s="12"/>
    </row>
    <row r="54" spans="2:11" ht="13.5">
      <c r="B54" s="11" t="s">
        <v>185</v>
      </c>
      <c r="C54" s="60" t="s">
        <v>186</v>
      </c>
      <c r="D54" s="57" t="s">
        <v>187</v>
      </c>
      <c r="E54" s="9"/>
      <c r="F54" s="9" t="s">
        <v>188</v>
      </c>
      <c r="G54" s="24">
        <v>171300</v>
      </c>
      <c r="H54" s="29">
        <v>292.32</v>
      </c>
      <c r="I54" s="29">
        <v>0.79</v>
      </c>
      <c r="J54" s="36"/>
      <c r="K54" s="12"/>
    </row>
    <row r="55" spans="2:11" ht="13.5">
      <c r="B55" s="11" t="s">
        <v>155</v>
      </c>
      <c r="C55" s="60" t="s">
        <v>156</v>
      </c>
      <c r="D55" s="57" t="s">
        <v>157</v>
      </c>
      <c r="E55" s="9"/>
      <c r="F55" s="9" t="s">
        <v>158</v>
      </c>
      <c r="G55" s="24">
        <v>71160</v>
      </c>
      <c r="H55" s="29">
        <v>292.15</v>
      </c>
      <c r="I55" s="29">
        <v>0.79</v>
      </c>
      <c r="J55" s="36"/>
      <c r="K55" s="12"/>
    </row>
    <row r="56" spans="2:11" ht="13.5">
      <c r="B56" s="11" t="s">
        <v>165</v>
      </c>
      <c r="C56" s="60" t="s">
        <v>166</v>
      </c>
      <c r="D56" s="57" t="s">
        <v>167</v>
      </c>
      <c r="E56" s="9"/>
      <c r="F56" s="9" t="s">
        <v>53</v>
      </c>
      <c r="G56" s="24">
        <v>32102</v>
      </c>
      <c r="H56" s="29">
        <v>246.91</v>
      </c>
      <c r="I56" s="29">
        <v>0.67</v>
      </c>
      <c r="J56" s="36"/>
      <c r="K56" s="12"/>
    </row>
    <row r="57" spans="2:11" ht="13.5">
      <c r="B57" s="11" t="s">
        <v>564</v>
      </c>
      <c r="C57" s="60" t="s">
        <v>565</v>
      </c>
      <c r="D57" s="57" t="s">
        <v>566</v>
      </c>
      <c r="E57" s="9"/>
      <c r="F57" s="9" t="s">
        <v>567</v>
      </c>
      <c r="G57" s="24">
        <v>18334</v>
      </c>
      <c r="H57" s="29">
        <v>241.13</v>
      </c>
      <c r="I57" s="29">
        <v>0.65</v>
      </c>
      <c r="J57" s="36"/>
      <c r="K57" s="12"/>
    </row>
    <row r="58" spans="2:11" ht="13.5">
      <c r="B58" s="11" t="s">
        <v>435</v>
      </c>
      <c r="C58" s="60" t="s">
        <v>436</v>
      </c>
      <c r="D58" s="57" t="s">
        <v>437</v>
      </c>
      <c r="E58" s="9"/>
      <c r="F58" s="9" t="s">
        <v>180</v>
      </c>
      <c r="G58" s="24">
        <v>55134</v>
      </c>
      <c r="H58" s="29">
        <v>215.52</v>
      </c>
      <c r="I58" s="29">
        <v>0.58</v>
      </c>
      <c r="J58" s="36"/>
      <c r="K58" s="12"/>
    </row>
    <row r="59" spans="2:11" ht="13.5">
      <c r="B59" s="11" t="s">
        <v>117</v>
      </c>
      <c r="C59" s="60" t="s">
        <v>118</v>
      </c>
      <c r="D59" s="57" t="s">
        <v>119</v>
      </c>
      <c r="E59" s="9"/>
      <c r="F59" s="9" t="s">
        <v>103</v>
      </c>
      <c r="G59" s="24">
        <v>43063</v>
      </c>
      <c r="H59" s="29">
        <v>200.57</v>
      </c>
      <c r="I59" s="29">
        <v>0.54</v>
      </c>
      <c r="J59" s="36"/>
      <c r="K59" s="12"/>
    </row>
    <row r="60" spans="2:11" ht="13.5">
      <c r="B60" s="11" t="s">
        <v>193</v>
      </c>
      <c r="C60" s="60" t="s">
        <v>194</v>
      </c>
      <c r="D60" s="57" t="s">
        <v>195</v>
      </c>
      <c r="E60" s="9"/>
      <c r="F60" s="9" t="s">
        <v>87</v>
      </c>
      <c r="G60" s="24">
        <v>144200</v>
      </c>
      <c r="H60" s="29">
        <v>191.28</v>
      </c>
      <c r="I60" s="29">
        <v>0.52</v>
      </c>
      <c r="J60" s="36"/>
      <c r="K60" s="12"/>
    </row>
    <row r="61" spans="2:11" ht="13.5">
      <c r="B61" s="11" t="s">
        <v>67</v>
      </c>
      <c r="C61" s="60" t="s">
        <v>68</v>
      </c>
      <c r="D61" s="57" t="s">
        <v>69</v>
      </c>
      <c r="E61" s="9"/>
      <c r="F61" s="9" t="s">
        <v>66</v>
      </c>
      <c r="G61" s="24">
        <v>49560</v>
      </c>
      <c r="H61" s="29">
        <v>81.9</v>
      </c>
      <c r="I61" s="29">
        <v>0.22</v>
      </c>
      <c r="J61" s="36"/>
      <c r="K61" s="12"/>
    </row>
    <row r="62" spans="3:11" ht="13.5">
      <c r="C62" s="63" t="s">
        <v>208</v>
      </c>
      <c r="D62" s="57"/>
      <c r="E62" s="9"/>
      <c r="F62" s="9"/>
      <c r="G62" s="24"/>
      <c r="H62" s="30">
        <v>36267.11</v>
      </c>
      <c r="I62" s="30">
        <v>97.78</v>
      </c>
      <c r="J62" s="36"/>
      <c r="K62" s="12"/>
    </row>
    <row r="63" spans="3:11" ht="13.5">
      <c r="C63" s="60"/>
      <c r="D63" s="57"/>
      <c r="E63" s="9"/>
      <c r="F63" s="9"/>
      <c r="G63" s="24"/>
      <c r="H63" s="29"/>
      <c r="I63" s="29"/>
      <c r="J63" s="36"/>
      <c r="K63" s="12"/>
    </row>
    <row r="64" spans="3:11" ht="13.5">
      <c r="C64" s="64" t="s">
        <v>3</v>
      </c>
      <c r="D64" s="57"/>
      <c r="E64" s="9"/>
      <c r="F64" s="9"/>
      <c r="G64" s="24"/>
      <c r="H64" s="29" t="s">
        <v>2</v>
      </c>
      <c r="I64" s="29" t="s">
        <v>2</v>
      </c>
      <c r="J64" s="36"/>
      <c r="K64" s="12"/>
    </row>
    <row r="65" spans="3:11" ht="13.5">
      <c r="C65" s="60"/>
      <c r="D65" s="57"/>
      <c r="E65" s="9"/>
      <c r="F65" s="9"/>
      <c r="G65" s="24"/>
      <c r="H65" s="29"/>
      <c r="I65" s="29"/>
      <c r="J65" s="36"/>
      <c r="K65" s="12"/>
    </row>
    <row r="66" spans="3:11" ht="13.5">
      <c r="C66" s="64" t="s">
        <v>4</v>
      </c>
      <c r="D66" s="57"/>
      <c r="E66" s="9"/>
      <c r="F66" s="9"/>
      <c r="G66" s="24"/>
      <c r="H66" s="29" t="s">
        <v>2</v>
      </c>
      <c r="I66" s="29" t="s">
        <v>2</v>
      </c>
      <c r="J66" s="36"/>
      <c r="K66" s="12"/>
    </row>
    <row r="67" spans="3:11" ht="13.5">
      <c r="C67" s="60"/>
      <c r="D67" s="57"/>
      <c r="E67" s="9"/>
      <c r="F67" s="9"/>
      <c r="G67" s="24"/>
      <c r="H67" s="29"/>
      <c r="I67" s="29"/>
      <c r="J67" s="36"/>
      <c r="K67" s="12"/>
    </row>
    <row r="68" spans="1:11" ht="13.5">
      <c r="A68" s="15"/>
      <c r="B68" s="33"/>
      <c r="C68" s="61" t="s">
        <v>5</v>
      </c>
      <c r="D68" s="57"/>
      <c r="E68" s="9"/>
      <c r="F68" s="9"/>
      <c r="G68" s="24"/>
      <c r="H68" s="29"/>
      <c r="I68" s="29"/>
      <c r="J68" s="36"/>
      <c r="K68" s="12"/>
    </row>
    <row r="69" spans="3:11" ht="13.5">
      <c r="C69" s="62" t="s">
        <v>6</v>
      </c>
      <c r="D69" s="57"/>
      <c r="E69" s="9"/>
      <c r="F69" s="9"/>
      <c r="G69" s="24"/>
      <c r="H69" s="29"/>
      <c r="I69" s="29"/>
      <c r="J69" s="36"/>
      <c r="K69" s="12"/>
    </row>
    <row r="70" spans="2:11" ht="13.5">
      <c r="B70" s="11" t="s">
        <v>568</v>
      </c>
      <c r="C70" s="60" t="s">
        <v>135</v>
      </c>
      <c r="D70" s="57" t="s">
        <v>569</v>
      </c>
      <c r="E70" s="9" t="s">
        <v>509</v>
      </c>
      <c r="F70" s="9" t="s">
        <v>66</v>
      </c>
      <c r="G70" s="24">
        <v>9391.2</v>
      </c>
      <c r="H70" s="29">
        <v>9.98</v>
      </c>
      <c r="I70" s="29">
        <v>0.03</v>
      </c>
      <c r="J70" s="36">
        <v>4.3149</v>
      </c>
      <c r="K70" s="12" t="s">
        <v>223</v>
      </c>
    </row>
    <row r="71" spans="3:11" ht="13.5">
      <c r="C71" s="63" t="s">
        <v>208</v>
      </c>
      <c r="D71" s="57"/>
      <c r="E71" s="9"/>
      <c r="F71" s="9"/>
      <c r="G71" s="24"/>
      <c r="H71" s="30">
        <v>9.98</v>
      </c>
      <c r="I71" s="30">
        <v>0.03</v>
      </c>
      <c r="J71" s="36"/>
      <c r="K71" s="12"/>
    </row>
    <row r="72" spans="3:11" ht="13.5">
      <c r="C72" s="60"/>
      <c r="D72" s="57"/>
      <c r="E72" s="9"/>
      <c r="F72" s="9"/>
      <c r="G72" s="24"/>
      <c r="H72" s="29"/>
      <c r="I72" s="29"/>
      <c r="J72" s="36"/>
      <c r="K72" s="12"/>
    </row>
    <row r="73" spans="3:11" ht="13.5">
      <c r="C73" s="64" t="s">
        <v>7</v>
      </c>
      <c r="D73" s="57"/>
      <c r="E73" s="9"/>
      <c r="F73" s="9"/>
      <c r="G73" s="24"/>
      <c r="H73" s="29" t="s">
        <v>2</v>
      </c>
      <c r="I73" s="29" t="s">
        <v>2</v>
      </c>
      <c r="J73" s="36"/>
      <c r="K73" s="12"/>
    </row>
    <row r="74" spans="3:11" ht="13.5">
      <c r="C74" s="60"/>
      <c r="D74" s="57"/>
      <c r="E74" s="9"/>
      <c r="F74" s="9"/>
      <c r="G74" s="24"/>
      <c r="H74" s="29"/>
      <c r="I74" s="29"/>
      <c r="J74" s="36"/>
      <c r="K74" s="12"/>
    </row>
    <row r="75" spans="3:11" ht="13.5">
      <c r="C75" s="64" t="s">
        <v>8</v>
      </c>
      <c r="D75" s="57"/>
      <c r="E75" s="9"/>
      <c r="F75" s="9"/>
      <c r="G75" s="24"/>
      <c r="H75" s="29" t="s">
        <v>2</v>
      </c>
      <c r="I75" s="29" t="s">
        <v>2</v>
      </c>
      <c r="J75" s="36"/>
      <c r="K75" s="12"/>
    </row>
    <row r="76" spans="3:11" ht="13.5">
      <c r="C76" s="60"/>
      <c r="D76" s="57"/>
      <c r="E76" s="9"/>
      <c r="F76" s="9"/>
      <c r="G76" s="24"/>
      <c r="H76" s="29"/>
      <c r="I76" s="29"/>
      <c r="J76" s="36"/>
      <c r="K76" s="12"/>
    </row>
    <row r="77" spans="3:11" ht="13.5">
      <c r="C77" s="64" t="s">
        <v>9</v>
      </c>
      <c r="D77" s="57"/>
      <c r="E77" s="9"/>
      <c r="F77" s="9"/>
      <c r="G77" s="24"/>
      <c r="H77" s="29" t="s">
        <v>2</v>
      </c>
      <c r="I77" s="29" t="s">
        <v>2</v>
      </c>
      <c r="J77" s="36"/>
      <c r="K77" s="12"/>
    </row>
    <row r="78" spans="3:11" ht="13.5">
      <c r="C78" s="60"/>
      <c r="D78" s="57"/>
      <c r="E78" s="9"/>
      <c r="F78" s="9"/>
      <c r="G78" s="24"/>
      <c r="H78" s="29"/>
      <c r="I78" s="29"/>
      <c r="J78" s="36"/>
      <c r="K78" s="12"/>
    </row>
    <row r="79" spans="3:11" ht="13.5">
      <c r="C79" s="64" t="s">
        <v>10</v>
      </c>
      <c r="D79" s="57"/>
      <c r="E79" s="9"/>
      <c r="F79" s="9"/>
      <c r="G79" s="24"/>
      <c r="H79" s="29" t="s">
        <v>2</v>
      </c>
      <c r="I79" s="29" t="s">
        <v>2</v>
      </c>
      <c r="J79" s="36"/>
      <c r="K79" s="12"/>
    </row>
    <row r="80" spans="3:11" ht="13.5">
      <c r="C80" s="60"/>
      <c r="D80" s="57"/>
      <c r="E80" s="9"/>
      <c r="F80" s="9"/>
      <c r="G80" s="24"/>
      <c r="H80" s="29"/>
      <c r="I80" s="29"/>
      <c r="J80" s="36"/>
      <c r="K80" s="12"/>
    </row>
    <row r="81" spans="3:11" ht="13.5">
      <c r="C81" s="64" t="s">
        <v>11</v>
      </c>
      <c r="D81" s="57"/>
      <c r="E81" s="9"/>
      <c r="F81" s="9"/>
      <c r="G81" s="24"/>
      <c r="H81" s="29"/>
      <c r="I81" s="29"/>
      <c r="J81" s="36"/>
      <c r="K81" s="12"/>
    </row>
    <row r="82" spans="3:11" ht="13.5">
      <c r="C82" s="60"/>
      <c r="D82" s="57"/>
      <c r="E82" s="9"/>
      <c r="F82" s="9"/>
      <c r="G82" s="24"/>
      <c r="H82" s="29"/>
      <c r="I82" s="29"/>
      <c r="J82" s="36"/>
      <c r="K82" s="12"/>
    </row>
    <row r="83" spans="3:11" ht="13.5">
      <c r="C83" s="64" t="s">
        <v>13</v>
      </c>
      <c r="D83" s="57"/>
      <c r="E83" s="9"/>
      <c r="F83" s="9"/>
      <c r="G83" s="24"/>
      <c r="H83" s="29" t="s">
        <v>2</v>
      </c>
      <c r="I83" s="29" t="s">
        <v>2</v>
      </c>
      <c r="J83" s="36"/>
      <c r="K83" s="12"/>
    </row>
    <row r="84" spans="3:11" ht="13.5">
      <c r="C84" s="60"/>
      <c r="D84" s="57"/>
      <c r="E84" s="9"/>
      <c r="F84" s="9"/>
      <c r="G84" s="24"/>
      <c r="H84" s="29"/>
      <c r="I84" s="29"/>
      <c r="J84" s="36"/>
      <c r="K84" s="12"/>
    </row>
    <row r="85" spans="3:11" ht="13.5">
      <c r="C85" s="64" t="s">
        <v>14</v>
      </c>
      <c r="D85" s="57"/>
      <c r="E85" s="9"/>
      <c r="F85" s="9"/>
      <c r="G85" s="24"/>
      <c r="H85" s="29" t="s">
        <v>2</v>
      </c>
      <c r="I85" s="29" t="s">
        <v>2</v>
      </c>
      <c r="J85" s="36"/>
      <c r="K85" s="12"/>
    </row>
    <row r="86" spans="3:11" ht="13.5">
      <c r="C86" s="60"/>
      <c r="D86" s="57"/>
      <c r="E86" s="9"/>
      <c r="F86" s="9"/>
      <c r="G86" s="24"/>
      <c r="H86" s="29"/>
      <c r="I86" s="29"/>
      <c r="J86" s="36"/>
      <c r="K86" s="12"/>
    </row>
    <row r="87" spans="3:11" ht="13.5">
      <c r="C87" s="64" t="s">
        <v>15</v>
      </c>
      <c r="D87" s="57"/>
      <c r="E87" s="9"/>
      <c r="F87" s="9"/>
      <c r="G87" s="24"/>
      <c r="H87" s="29" t="s">
        <v>2</v>
      </c>
      <c r="I87" s="29" t="s">
        <v>2</v>
      </c>
      <c r="J87" s="36"/>
      <c r="K87" s="12"/>
    </row>
    <row r="88" spans="3:11" ht="13.5">
      <c r="C88" s="60"/>
      <c r="D88" s="57"/>
      <c r="E88" s="9"/>
      <c r="F88" s="9"/>
      <c r="G88" s="24"/>
      <c r="H88" s="29"/>
      <c r="I88" s="29"/>
      <c r="J88" s="36"/>
      <c r="K88" s="12"/>
    </row>
    <row r="89" spans="3:11" ht="13.5">
      <c r="C89" s="64" t="s">
        <v>16</v>
      </c>
      <c r="D89" s="57"/>
      <c r="E89" s="9"/>
      <c r="F89" s="9"/>
      <c r="G89" s="24"/>
      <c r="H89" s="29" t="s">
        <v>2</v>
      </c>
      <c r="I89" s="29" t="s">
        <v>2</v>
      </c>
      <c r="J89" s="36"/>
      <c r="K89" s="12"/>
    </row>
    <row r="90" spans="3:11" ht="13.5">
      <c r="C90" s="60"/>
      <c r="D90" s="57"/>
      <c r="E90" s="9"/>
      <c r="F90" s="9"/>
      <c r="G90" s="24"/>
      <c r="H90" s="29"/>
      <c r="I90" s="29"/>
      <c r="J90" s="36"/>
      <c r="K90" s="12"/>
    </row>
    <row r="91" spans="1:11" ht="13.5">
      <c r="A91" s="15"/>
      <c r="B91" s="33"/>
      <c r="C91" s="61" t="s">
        <v>17</v>
      </c>
      <c r="D91" s="57"/>
      <c r="E91" s="9"/>
      <c r="F91" s="9"/>
      <c r="G91" s="24"/>
      <c r="H91" s="29"/>
      <c r="I91" s="29"/>
      <c r="J91" s="36"/>
      <c r="K91" s="12"/>
    </row>
    <row r="92" spans="1:11" ht="13.5">
      <c r="A92" s="33"/>
      <c r="B92" s="33"/>
      <c r="C92" s="65" t="s">
        <v>18</v>
      </c>
      <c r="D92" s="57"/>
      <c r="E92" s="9"/>
      <c r="F92" s="9"/>
      <c r="G92" s="24"/>
      <c r="H92" s="29" t="s">
        <v>2</v>
      </c>
      <c r="I92" s="29" t="s">
        <v>2</v>
      </c>
      <c r="J92" s="36"/>
      <c r="K92" s="12"/>
    </row>
    <row r="93" spans="1:11" ht="13.5">
      <c r="A93" s="33"/>
      <c r="B93" s="33"/>
      <c r="C93" s="61"/>
      <c r="D93" s="57"/>
      <c r="E93" s="9"/>
      <c r="F93" s="9"/>
      <c r="G93" s="24"/>
      <c r="H93" s="29"/>
      <c r="I93" s="29"/>
      <c r="J93" s="36"/>
      <c r="K93" s="12"/>
    </row>
    <row r="94" spans="1:11" ht="13.5">
      <c r="A94" s="33"/>
      <c r="B94" s="33"/>
      <c r="C94" s="65" t="s">
        <v>19</v>
      </c>
      <c r="D94" s="57"/>
      <c r="E94" s="9"/>
      <c r="F94" s="9"/>
      <c r="G94" s="24"/>
      <c r="H94" s="29" t="s">
        <v>2</v>
      </c>
      <c r="I94" s="29" t="s">
        <v>2</v>
      </c>
      <c r="J94" s="36"/>
      <c r="K94" s="12"/>
    </row>
    <row r="95" spans="1:11" ht="13.5">
      <c r="A95" s="33"/>
      <c r="B95" s="33"/>
      <c r="C95" s="61"/>
      <c r="D95" s="57"/>
      <c r="E95" s="9"/>
      <c r="F95" s="9"/>
      <c r="G95" s="24"/>
      <c r="H95" s="29"/>
      <c r="I95" s="29"/>
      <c r="J95" s="36"/>
      <c r="K95" s="12"/>
    </row>
    <row r="96" spans="1:11" ht="13.5">
      <c r="A96" s="33"/>
      <c r="B96" s="33"/>
      <c r="C96" s="65" t="s">
        <v>20</v>
      </c>
      <c r="D96" s="57"/>
      <c r="E96" s="9"/>
      <c r="F96" s="9"/>
      <c r="G96" s="24"/>
      <c r="H96" s="29" t="s">
        <v>2</v>
      </c>
      <c r="I96" s="29" t="s">
        <v>2</v>
      </c>
      <c r="J96" s="36"/>
      <c r="K96" s="12"/>
    </row>
    <row r="97" spans="1:11" ht="13.5">
      <c r="A97" s="33"/>
      <c r="B97" s="33"/>
      <c r="C97" s="61"/>
      <c r="D97" s="57"/>
      <c r="E97" s="9"/>
      <c r="F97" s="9"/>
      <c r="G97" s="24"/>
      <c r="H97" s="29"/>
      <c r="I97" s="29"/>
      <c r="J97" s="36"/>
      <c r="K97" s="12"/>
    </row>
    <row r="98" spans="1:11" ht="13.5">
      <c r="A98" s="33"/>
      <c r="B98" s="33"/>
      <c r="C98" s="65" t="s">
        <v>21</v>
      </c>
      <c r="D98" s="57"/>
      <c r="E98" s="9"/>
      <c r="F98" s="9"/>
      <c r="G98" s="24"/>
      <c r="H98" s="29" t="s">
        <v>2</v>
      </c>
      <c r="I98" s="29" t="s">
        <v>2</v>
      </c>
      <c r="J98" s="36"/>
      <c r="K98" s="12"/>
    </row>
    <row r="99" spans="1:11" ht="13.5">
      <c r="A99" s="33"/>
      <c r="B99" s="33"/>
      <c r="C99" s="61"/>
      <c r="D99" s="57"/>
      <c r="E99" s="9"/>
      <c r="F99" s="9"/>
      <c r="G99" s="24"/>
      <c r="H99" s="29"/>
      <c r="I99" s="29"/>
      <c r="J99" s="36"/>
      <c r="K99" s="12"/>
    </row>
    <row r="100" spans="3:11" ht="13.5">
      <c r="C100" s="62" t="s">
        <v>22</v>
      </c>
      <c r="D100" s="57"/>
      <c r="E100" s="9"/>
      <c r="F100" s="9"/>
      <c r="G100" s="24"/>
      <c r="H100" s="29"/>
      <c r="I100" s="29"/>
      <c r="J100" s="36"/>
      <c r="K100" s="12"/>
    </row>
    <row r="101" spans="2:11" ht="13.5">
      <c r="B101" s="11" t="s">
        <v>209</v>
      </c>
      <c r="C101" s="60" t="s">
        <v>210</v>
      </c>
      <c r="D101" s="57"/>
      <c r="E101" s="9"/>
      <c r="F101" s="9"/>
      <c r="G101" s="24"/>
      <c r="H101" s="29">
        <v>275.85</v>
      </c>
      <c r="I101" s="29">
        <v>0.74</v>
      </c>
      <c r="J101" s="36"/>
      <c r="K101" s="12"/>
    </row>
    <row r="102" spans="3:11" ht="13.5">
      <c r="C102" s="63" t="s">
        <v>208</v>
      </c>
      <c r="D102" s="57"/>
      <c r="E102" s="9"/>
      <c r="F102" s="9"/>
      <c r="G102" s="24"/>
      <c r="H102" s="30">
        <v>275.85</v>
      </c>
      <c r="I102" s="30">
        <v>0.74</v>
      </c>
      <c r="J102" s="36"/>
      <c r="K102" s="12"/>
    </row>
    <row r="103" spans="3:11" ht="13.5">
      <c r="C103" s="60"/>
      <c r="D103" s="57"/>
      <c r="E103" s="9"/>
      <c r="F103" s="9"/>
      <c r="G103" s="24"/>
      <c r="H103" s="29"/>
      <c r="I103" s="29"/>
      <c r="J103" s="36"/>
      <c r="K103" s="12"/>
    </row>
    <row r="104" spans="1:11" ht="13.5">
      <c r="A104" s="15"/>
      <c r="B104" s="33"/>
      <c r="C104" s="61" t="s">
        <v>23</v>
      </c>
      <c r="D104" s="57"/>
      <c r="E104" s="9"/>
      <c r="F104" s="9"/>
      <c r="G104" s="24"/>
      <c r="H104" s="29"/>
      <c r="I104" s="29"/>
      <c r="J104" s="36"/>
      <c r="K104" s="12"/>
    </row>
    <row r="105" spans="2:11" ht="13.5">
      <c r="B105" s="11"/>
      <c r="C105" s="60" t="s">
        <v>211</v>
      </c>
      <c r="D105" s="57"/>
      <c r="E105" s="9"/>
      <c r="F105" s="9"/>
      <c r="G105" s="24"/>
      <c r="H105" s="29">
        <v>532.04</v>
      </c>
      <c r="I105" s="29">
        <v>1.45</v>
      </c>
      <c r="J105" s="36"/>
      <c r="K105" s="12"/>
    </row>
    <row r="106" spans="3:11" ht="13.5">
      <c r="C106" s="63" t="s">
        <v>208</v>
      </c>
      <c r="D106" s="57"/>
      <c r="E106" s="9"/>
      <c r="F106" s="9"/>
      <c r="G106" s="24"/>
      <c r="H106" s="30">
        <v>532.04</v>
      </c>
      <c r="I106" s="30">
        <v>1.45</v>
      </c>
      <c r="J106" s="36"/>
      <c r="K106" s="12"/>
    </row>
    <row r="107" spans="3:11" ht="13.5">
      <c r="C107" s="60"/>
      <c r="D107" s="57"/>
      <c r="E107" s="9"/>
      <c r="F107" s="9"/>
      <c r="G107" s="24"/>
      <c r="H107" s="29"/>
      <c r="I107" s="29"/>
      <c r="J107" s="36"/>
      <c r="K107" s="12"/>
    </row>
    <row r="108" spans="3:11" ht="13.5">
      <c r="C108" s="66" t="s">
        <v>212</v>
      </c>
      <c r="D108" s="58"/>
      <c r="E108" s="6"/>
      <c r="F108" s="7"/>
      <c r="G108" s="25"/>
      <c r="H108" s="31">
        <v>37084.98</v>
      </c>
      <c r="I108" s="31">
        <f>_xlfn.SUMIFS(I:I,C:C,"Total")</f>
        <v>100</v>
      </c>
      <c r="J108" s="37"/>
      <c r="K108" s="8"/>
    </row>
    <row r="111" ht="13.5">
      <c r="C111" s="1" t="s">
        <v>213</v>
      </c>
    </row>
    <row r="112" ht="13.5">
      <c r="C112" s="2" t="s">
        <v>214</v>
      </c>
    </row>
    <row r="113" ht="13.5">
      <c r="C113" s="2" t="s">
        <v>215</v>
      </c>
    </row>
    <row r="114" ht="13.5">
      <c r="C114"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1"/>
  <dimension ref="A1:BC63"/>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570</v>
      </c>
      <c r="J2" s="38" t="s">
        <v>941</v>
      </c>
    </row>
    <row r="3" spans="3:4" ht="16.5">
      <c r="C3" s="1" t="s">
        <v>26</v>
      </c>
      <c r="D3" s="26" t="s">
        <v>571</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3:11" ht="13.5">
      <c r="C8" s="64" t="s">
        <v>0</v>
      </c>
      <c r="D8" s="57"/>
      <c r="E8" s="9"/>
      <c r="F8" s="9"/>
      <c r="G8" s="24"/>
      <c r="H8" s="29"/>
      <c r="I8" s="29"/>
      <c r="J8" s="36"/>
      <c r="K8" s="12"/>
    </row>
    <row r="9" spans="3:11" ht="13.5">
      <c r="C9" s="60"/>
      <c r="D9" s="57"/>
      <c r="E9" s="9"/>
      <c r="F9" s="9"/>
      <c r="G9" s="24"/>
      <c r="H9" s="29"/>
      <c r="I9" s="29"/>
      <c r="J9" s="36"/>
      <c r="K9" s="12"/>
    </row>
    <row r="10" spans="3:11" ht="13.5">
      <c r="C10" s="64" t="s">
        <v>1</v>
      </c>
      <c r="D10" s="57"/>
      <c r="E10" s="9"/>
      <c r="F10" s="9"/>
      <c r="G10" s="24"/>
      <c r="H10" s="29" t="s">
        <v>2</v>
      </c>
      <c r="I10" s="29" t="s">
        <v>2</v>
      </c>
      <c r="J10" s="36"/>
      <c r="K10" s="12"/>
    </row>
    <row r="11" spans="3:11" ht="13.5">
      <c r="C11" s="60"/>
      <c r="D11" s="57"/>
      <c r="E11" s="9"/>
      <c r="F11" s="9"/>
      <c r="G11" s="24"/>
      <c r="H11" s="29"/>
      <c r="I11" s="29"/>
      <c r="J11" s="36"/>
      <c r="K11" s="12"/>
    </row>
    <row r="12" spans="3:11" ht="13.5">
      <c r="C12" s="64" t="s">
        <v>3</v>
      </c>
      <c r="D12" s="57"/>
      <c r="E12" s="9"/>
      <c r="F12" s="9"/>
      <c r="G12" s="24"/>
      <c r="H12" s="29" t="s">
        <v>2</v>
      </c>
      <c r="I12" s="29" t="s">
        <v>2</v>
      </c>
      <c r="J12" s="36"/>
      <c r="K12" s="12"/>
    </row>
    <row r="13" spans="3:11" ht="13.5">
      <c r="C13" s="60"/>
      <c r="D13" s="57"/>
      <c r="E13" s="9"/>
      <c r="F13" s="9"/>
      <c r="G13" s="24"/>
      <c r="H13" s="29"/>
      <c r="I13" s="29"/>
      <c r="J13" s="36"/>
      <c r="K13" s="12"/>
    </row>
    <row r="14" spans="3:11" ht="13.5">
      <c r="C14" s="64" t="s">
        <v>4</v>
      </c>
      <c r="D14" s="57"/>
      <c r="E14" s="9"/>
      <c r="F14" s="9"/>
      <c r="G14" s="24"/>
      <c r="H14" s="29" t="s">
        <v>2</v>
      </c>
      <c r="I14" s="29" t="s">
        <v>2</v>
      </c>
      <c r="J14" s="36"/>
      <c r="K14" s="12"/>
    </row>
    <row r="15" spans="3:11" ht="13.5">
      <c r="C15" s="60"/>
      <c r="D15" s="57"/>
      <c r="E15" s="9"/>
      <c r="F15" s="9"/>
      <c r="G15" s="24"/>
      <c r="H15" s="29"/>
      <c r="I15" s="29"/>
      <c r="J15" s="36"/>
      <c r="K15" s="12"/>
    </row>
    <row r="16" spans="3:11" ht="13.5">
      <c r="C16" s="64" t="s">
        <v>5</v>
      </c>
      <c r="D16" s="57"/>
      <c r="E16" s="9"/>
      <c r="F16" s="9"/>
      <c r="G16" s="24"/>
      <c r="H16" s="29"/>
      <c r="I16" s="29"/>
      <c r="J16" s="36"/>
      <c r="K16" s="12"/>
    </row>
    <row r="17" spans="3:11" ht="13.5">
      <c r="C17" s="60"/>
      <c r="D17" s="57"/>
      <c r="E17" s="9"/>
      <c r="F17" s="9"/>
      <c r="G17" s="24"/>
      <c r="H17" s="29"/>
      <c r="I17" s="29"/>
      <c r="J17" s="36"/>
      <c r="K17" s="12"/>
    </row>
    <row r="18" spans="3:11" ht="13.5">
      <c r="C18" s="64" t="s">
        <v>6</v>
      </c>
      <c r="D18" s="57"/>
      <c r="E18" s="9"/>
      <c r="F18" s="9"/>
      <c r="G18" s="24"/>
      <c r="H18" s="29" t="s">
        <v>2</v>
      </c>
      <c r="I18" s="29" t="s">
        <v>2</v>
      </c>
      <c r="J18" s="36"/>
      <c r="K18" s="12"/>
    </row>
    <row r="19" spans="3:11" ht="13.5">
      <c r="C19" s="60"/>
      <c r="D19" s="57"/>
      <c r="E19" s="9"/>
      <c r="F19" s="9"/>
      <c r="G19" s="24"/>
      <c r="H19" s="29"/>
      <c r="I19" s="29"/>
      <c r="J19" s="36"/>
      <c r="K19" s="12"/>
    </row>
    <row r="20" spans="3:11" ht="13.5">
      <c r="C20" s="64" t="s">
        <v>7</v>
      </c>
      <c r="D20" s="57"/>
      <c r="E20" s="9"/>
      <c r="F20" s="9"/>
      <c r="G20" s="24"/>
      <c r="H20" s="29" t="s">
        <v>2</v>
      </c>
      <c r="I20" s="29" t="s">
        <v>2</v>
      </c>
      <c r="J20" s="36"/>
      <c r="K20" s="12"/>
    </row>
    <row r="21" spans="3:11" ht="13.5">
      <c r="C21" s="60"/>
      <c r="D21" s="57"/>
      <c r="E21" s="9"/>
      <c r="F21" s="9"/>
      <c r="G21" s="24"/>
      <c r="H21" s="29"/>
      <c r="I21" s="29"/>
      <c r="J21" s="36"/>
      <c r="K21" s="12"/>
    </row>
    <row r="22" spans="3:11" ht="13.5">
      <c r="C22" s="64" t="s">
        <v>8</v>
      </c>
      <c r="D22" s="57"/>
      <c r="E22" s="9"/>
      <c r="F22" s="9"/>
      <c r="G22" s="24"/>
      <c r="H22" s="29" t="s">
        <v>2</v>
      </c>
      <c r="I22" s="29" t="s">
        <v>2</v>
      </c>
      <c r="J22" s="36"/>
      <c r="K22" s="12"/>
    </row>
    <row r="23" spans="3:11" ht="13.5">
      <c r="C23" s="60"/>
      <c r="D23" s="57"/>
      <c r="E23" s="9"/>
      <c r="F23" s="9"/>
      <c r="G23" s="24"/>
      <c r="H23" s="29"/>
      <c r="I23" s="29"/>
      <c r="J23" s="36"/>
      <c r="K23" s="12"/>
    </row>
    <row r="24" spans="3:11" ht="13.5">
      <c r="C24" s="64" t="s">
        <v>9</v>
      </c>
      <c r="D24" s="57"/>
      <c r="E24" s="9"/>
      <c r="F24" s="9"/>
      <c r="G24" s="24"/>
      <c r="H24" s="29" t="s">
        <v>2</v>
      </c>
      <c r="I24" s="29" t="s">
        <v>2</v>
      </c>
      <c r="J24" s="36"/>
      <c r="K24" s="12"/>
    </row>
    <row r="25" spans="3:11" ht="13.5">
      <c r="C25" s="60"/>
      <c r="D25" s="57"/>
      <c r="E25" s="9"/>
      <c r="F25" s="9"/>
      <c r="G25" s="24"/>
      <c r="H25" s="29"/>
      <c r="I25" s="29"/>
      <c r="J25" s="36"/>
      <c r="K25" s="12"/>
    </row>
    <row r="26" spans="3:11" ht="13.5">
      <c r="C26" s="64" t="s">
        <v>10</v>
      </c>
      <c r="D26" s="57"/>
      <c r="E26" s="9"/>
      <c r="F26" s="9"/>
      <c r="G26" s="24"/>
      <c r="H26" s="29" t="s">
        <v>2</v>
      </c>
      <c r="I26" s="29" t="s">
        <v>2</v>
      </c>
      <c r="J26" s="36"/>
      <c r="K26" s="12"/>
    </row>
    <row r="27" spans="3:11" ht="13.5">
      <c r="C27" s="60"/>
      <c r="D27" s="57"/>
      <c r="E27" s="9"/>
      <c r="F27" s="9"/>
      <c r="G27" s="24"/>
      <c r="H27" s="29"/>
      <c r="I27" s="29"/>
      <c r="J27" s="36"/>
      <c r="K27" s="12"/>
    </row>
    <row r="28" spans="3:11" ht="13.5">
      <c r="C28" s="64" t="s">
        <v>11</v>
      </c>
      <c r="D28" s="57"/>
      <c r="E28" s="9"/>
      <c r="F28" s="9"/>
      <c r="G28" s="24"/>
      <c r="H28" s="29"/>
      <c r="I28" s="29"/>
      <c r="J28" s="36"/>
      <c r="K28" s="12"/>
    </row>
    <row r="29" spans="3:11" ht="13.5">
      <c r="C29" s="60"/>
      <c r="D29" s="57"/>
      <c r="E29" s="9"/>
      <c r="F29" s="9"/>
      <c r="G29" s="24"/>
      <c r="H29" s="29"/>
      <c r="I29" s="29"/>
      <c r="J29" s="36"/>
      <c r="K29" s="12"/>
    </row>
    <row r="30" spans="3:11" ht="13.5">
      <c r="C30" s="64" t="s">
        <v>13</v>
      </c>
      <c r="D30" s="57"/>
      <c r="E30" s="9"/>
      <c r="F30" s="9"/>
      <c r="G30" s="24"/>
      <c r="H30" s="29" t="s">
        <v>2</v>
      </c>
      <c r="I30" s="29" t="s">
        <v>2</v>
      </c>
      <c r="J30" s="36"/>
      <c r="K30" s="12"/>
    </row>
    <row r="31" spans="3:11" ht="13.5">
      <c r="C31" s="60"/>
      <c r="D31" s="57"/>
      <c r="E31" s="9"/>
      <c r="F31" s="9"/>
      <c r="G31" s="24"/>
      <c r="H31" s="29"/>
      <c r="I31" s="29"/>
      <c r="J31" s="36"/>
      <c r="K31" s="12"/>
    </row>
    <row r="32" spans="3:11" ht="13.5">
      <c r="C32" s="64" t="s">
        <v>14</v>
      </c>
      <c r="D32" s="57"/>
      <c r="E32" s="9"/>
      <c r="F32" s="9"/>
      <c r="G32" s="24"/>
      <c r="H32" s="29" t="s">
        <v>2</v>
      </c>
      <c r="I32" s="29" t="s">
        <v>2</v>
      </c>
      <c r="J32" s="36"/>
      <c r="K32" s="12"/>
    </row>
    <row r="33" spans="3:11" ht="13.5">
      <c r="C33" s="60"/>
      <c r="D33" s="57"/>
      <c r="E33" s="9"/>
      <c r="F33" s="9"/>
      <c r="G33" s="24"/>
      <c r="H33" s="29"/>
      <c r="I33" s="29"/>
      <c r="J33" s="36"/>
      <c r="K33" s="12"/>
    </row>
    <row r="34" spans="3:11" ht="13.5">
      <c r="C34" s="64" t="s">
        <v>15</v>
      </c>
      <c r="D34" s="57"/>
      <c r="E34" s="9"/>
      <c r="F34" s="9"/>
      <c r="G34" s="24"/>
      <c r="H34" s="29" t="s">
        <v>2</v>
      </c>
      <c r="I34" s="29" t="s">
        <v>2</v>
      </c>
      <c r="J34" s="36"/>
      <c r="K34" s="12"/>
    </row>
    <row r="35" spans="3:11" ht="13.5">
      <c r="C35" s="60"/>
      <c r="D35" s="57"/>
      <c r="E35" s="9"/>
      <c r="F35" s="9"/>
      <c r="G35" s="24"/>
      <c r="H35" s="29"/>
      <c r="I35" s="29"/>
      <c r="J35" s="36"/>
      <c r="K35" s="12"/>
    </row>
    <row r="36" spans="3:11" ht="13.5">
      <c r="C36" s="64" t="s">
        <v>16</v>
      </c>
      <c r="D36" s="57"/>
      <c r="E36" s="9"/>
      <c r="F36" s="9"/>
      <c r="G36" s="24"/>
      <c r="H36" s="29" t="s">
        <v>2</v>
      </c>
      <c r="I36" s="29" t="s">
        <v>2</v>
      </c>
      <c r="J36" s="36"/>
      <c r="K36" s="12"/>
    </row>
    <row r="37" spans="3:11" ht="13.5">
      <c r="C37" s="60"/>
      <c r="D37" s="57"/>
      <c r="E37" s="9"/>
      <c r="F37" s="9"/>
      <c r="G37" s="24"/>
      <c r="H37" s="29"/>
      <c r="I37" s="29"/>
      <c r="J37" s="36"/>
      <c r="K37" s="12"/>
    </row>
    <row r="38" spans="1:11" ht="13.5">
      <c r="A38" s="15"/>
      <c r="B38" s="33"/>
      <c r="C38" s="61" t="s">
        <v>17</v>
      </c>
      <c r="D38" s="57"/>
      <c r="E38" s="9"/>
      <c r="F38" s="9"/>
      <c r="G38" s="24"/>
      <c r="H38" s="29"/>
      <c r="I38" s="29"/>
      <c r="J38" s="36"/>
      <c r="K38" s="12"/>
    </row>
    <row r="39" spans="3:11" ht="13.5">
      <c r="C39" s="62" t="s">
        <v>18</v>
      </c>
      <c r="D39" s="57"/>
      <c r="E39" s="9"/>
      <c r="F39" s="9"/>
      <c r="G39" s="24"/>
      <c r="H39" s="29"/>
      <c r="I39" s="29"/>
      <c r="J39" s="36"/>
      <c r="K39" s="12"/>
    </row>
    <row r="40" spans="2:11" ht="13.5">
      <c r="B40" s="11" t="s">
        <v>572</v>
      </c>
      <c r="C40" s="60" t="s">
        <v>573</v>
      </c>
      <c r="D40" s="57" t="s">
        <v>574</v>
      </c>
      <c r="E40" s="9"/>
      <c r="F40" s="9" t="s">
        <v>575</v>
      </c>
      <c r="G40" s="24">
        <v>98956</v>
      </c>
      <c r="H40" s="29">
        <v>4586.51</v>
      </c>
      <c r="I40" s="29">
        <v>99.74</v>
      </c>
      <c r="J40" s="36"/>
      <c r="K40" s="12"/>
    </row>
    <row r="41" spans="3:11" ht="13.5">
      <c r="C41" s="63" t="s">
        <v>208</v>
      </c>
      <c r="D41" s="57"/>
      <c r="E41" s="9"/>
      <c r="F41" s="9"/>
      <c r="G41" s="24"/>
      <c r="H41" s="30">
        <v>4586.51</v>
      </c>
      <c r="I41" s="30">
        <v>99.74</v>
      </c>
      <c r="J41" s="36"/>
      <c r="K41" s="12"/>
    </row>
    <row r="42" spans="3:11" ht="13.5">
      <c r="C42" s="60"/>
      <c r="D42" s="57"/>
      <c r="E42" s="9"/>
      <c r="F42" s="9"/>
      <c r="G42" s="24"/>
      <c r="H42" s="29"/>
      <c r="I42" s="29"/>
      <c r="J42" s="36"/>
      <c r="K42" s="12"/>
    </row>
    <row r="43" spans="3:11" ht="13.5">
      <c r="C43" s="64" t="s">
        <v>19</v>
      </c>
      <c r="D43" s="57"/>
      <c r="E43" s="9"/>
      <c r="F43" s="9"/>
      <c r="G43" s="24"/>
      <c r="H43" s="29" t="s">
        <v>2</v>
      </c>
      <c r="I43" s="29" t="s">
        <v>2</v>
      </c>
      <c r="J43" s="36"/>
      <c r="K43" s="12"/>
    </row>
    <row r="44" spans="3:11" ht="13.5">
      <c r="C44" s="60"/>
      <c r="D44" s="57"/>
      <c r="E44" s="9"/>
      <c r="F44" s="9"/>
      <c r="G44" s="24"/>
      <c r="H44" s="29"/>
      <c r="I44" s="29"/>
      <c r="J44" s="36"/>
      <c r="K44" s="12"/>
    </row>
    <row r="45" spans="3:11" ht="13.5">
      <c r="C45" s="64" t="s">
        <v>20</v>
      </c>
      <c r="D45" s="57"/>
      <c r="E45" s="9"/>
      <c r="F45" s="9"/>
      <c r="G45" s="24"/>
      <c r="H45" s="29" t="s">
        <v>2</v>
      </c>
      <c r="I45" s="29" t="s">
        <v>2</v>
      </c>
      <c r="J45" s="36"/>
      <c r="K45" s="12"/>
    </row>
    <row r="46" spans="3:11" ht="13.5">
      <c r="C46" s="60"/>
      <c r="D46" s="57"/>
      <c r="E46" s="9"/>
      <c r="F46" s="9"/>
      <c r="G46" s="24"/>
      <c r="H46" s="29"/>
      <c r="I46" s="29"/>
      <c r="J46" s="36"/>
      <c r="K46" s="12"/>
    </row>
    <row r="47" spans="3:11" ht="13.5">
      <c r="C47" s="64" t="s">
        <v>21</v>
      </c>
      <c r="D47" s="57"/>
      <c r="E47" s="9"/>
      <c r="F47" s="9"/>
      <c r="G47" s="24"/>
      <c r="H47" s="29" t="s">
        <v>2</v>
      </c>
      <c r="I47" s="29" t="s">
        <v>2</v>
      </c>
      <c r="J47" s="36"/>
      <c r="K47" s="12"/>
    </row>
    <row r="48" spans="3:11" ht="13.5">
      <c r="C48" s="60"/>
      <c r="D48" s="57"/>
      <c r="E48" s="9"/>
      <c r="F48" s="9"/>
      <c r="G48" s="24"/>
      <c r="H48" s="29"/>
      <c r="I48" s="29"/>
      <c r="J48" s="36"/>
      <c r="K48" s="12"/>
    </row>
    <row r="49" spans="3:11" ht="13.5">
      <c r="C49" s="62" t="s">
        <v>22</v>
      </c>
      <c r="D49" s="57"/>
      <c r="E49" s="9"/>
      <c r="F49" s="9"/>
      <c r="G49" s="24"/>
      <c r="H49" s="29"/>
      <c r="I49" s="29"/>
      <c r="J49" s="36"/>
      <c r="K49" s="12"/>
    </row>
    <row r="50" spans="2:11" ht="13.5">
      <c r="B50" s="11" t="s">
        <v>209</v>
      </c>
      <c r="C50" s="60" t="s">
        <v>210</v>
      </c>
      <c r="D50" s="57"/>
      <c r="E50" s="9"/>
      <c r="F50" s="9"/>
      <c r="G50" s="24"/>
      <c r="H50" s="29">
        <v>4.43</v>
      </c>
      <c r="I50" s="29">
        <v>0.1</v>
      </c>
      <c r="J50" s="36"/>
      <c r="K50" s="12"/>
    </row>
    <row r="51" spans="3:11" ht="13.5">
      <c r="C51" s="63" t="s">
        <v>208</v>
      </c>
      <c r="D51" s="57"/>
      <c r="E51" s="9"/>
      <c r="F51" s="9"/>
      <c r="G51" s="24"/>
      <c r="H51" s="30">
        <v>4.43</v>
      </c>
      <c r="I51" s="30">
        <v>0.1</v>
      </c>
      <c r="J51" s="36"/>
      <c r="K51" s="12"/>
    </row>
    <row r="52" spans="3:11" ht="13.5">
      <c r="C52" s="60"/>
      <c r="D52" s="57"/>
      <c r="E52" s="9"/>
      <c r="F52" s="9"/>
      <c r="G52" s="24"/>
      <c r="H52" s="29"/>
      <c r="I52" s="29"/>
      <c r="J52" s="36"/>
      <c r="K52" s="12"/>
    </row>
    <row r="53" spans="1:11" ht="13.5">
      <c r="A53" s="15"/>
      <c r="B53" s="33"/>
      <c r="C53" s="61" t="s">
        <v>23</v>
      </c>
      <c r="D53" s="57"/>
      <c r="E53" s="9"/>
      <c r="F53" s="9"/>
      <c r="G53" s="24"/>
      <c r="H53" s="29"/>
      <c r="I53" s="29"/>
      <c r="J53" s="36"/>
      <c r="K53" s="12"/>
    </row>
    <row r="54" spans="2:11" ht="13.5">
      <c r="B54" s="11"/>
      <c r="C54" s="60" t="s">
        <v>211</v>
      </c>
      <c r="D54" s="57"/>
      <c r="E54" s="9"/>
      <c r="F54" s="9"/>
      <c r="G54" s="24"/>
      <c r="H54" s="29">
        <v>7.59</v>
      </c>
      <c r="I54" s="29">
        <v>0.16</v>
      </c>
      <c r="J54" s="36"/>
      <c r="K54" s="12"/>
    </row>
    <row r="55" spans="3:11" ht="13.5">
      <c r="C55" s="63" t="s">
        <v>208</v>
      </c>
      <c r="D55" s="57"/>
      <c r="E55" s="9"/>
      <c r="F55" s="9"/>
      <c r="G55" s="24"/>
      <c r="H55" s="30">
        <v>7.59</v>
      </c>
      <c r="I55" s="30">
        <v>0.16</v>
      </c>
      <c r="J55" s="36"/>
      <c r="K55" s="12"/>
    </row>
    <row r="56" spans="3:11" ht="13.5">
      <c r="C56" s="60"/>
      <c r="D56" s="57"/>
      <c r="E56" s="9"/>
      <c r="F56" s="9"/>
      <c r="G56" s="24"/>
      <c r="H56" s="29"/>
      <c r="I56" s="29"/>
      <c r="J56" s="36"/>
      <c r="K56" s="12"/>
    </row>
    <row r="57" spans="3:11" ht="13.5">
      <c r="C57" s="66" t="s">
        <v>212</v>
      </c>
      <c r="D57" s="58"/>
      <c r="E57" s="6"/>
      <c r="F57" s="7"/>
      <c r="G57" s="25"/>
      <c r="H57" s="31">
        <v>4598.53</v>
      </c>
      <c r="I57" s="31">
        <f>_xlfn.SUMIFS(I:I,C:C,"Total")</f>
        <v>99.99999999999999</v>
      </c>
      <c r="J57" s="37"/>
      <c r="K57" s="8"/>
    </row>
    <row r="60" ht="13.5">
      <c r="C60" s="1" t="s">
        <v>213</v>
      </c>
    </row>
    <row r="61" ht="13.5">
      <c r="C61" s="2" t="s">
        <v>214</v>
      </c>
    </row>
    <row r="62" ht="13.5">
      <c r="C62" s="2" t="s">
        <v>215</v>
      </c>
    </row>
    <row r="63" ht="13.5">
      <c r="C63"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codeName="Sheet1"/>
  <dimension ref="A1:BC64"/>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576</v>
      </c>
      <c r="J2" s="38" t="s">
        <v>941</v>
      </c>
    </row>
    <row r="3" spans="3:4" ht="16.5">
      <c r="C3" s="1" t="s">
        <v>26</v>
      </c>
      <c r="D3" s="26" t="s">
        <v>577</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3:11" ht="13.5">
      <c r="C8" s="64" t="s">
        <v>0</v>
      </c>
      <c r="D8" s="57"/>
      <c r="E8" s="9"/>
      <c r="F8" s="9"/>
      <c r="G8" s="24"/>
      <c r="H8" s="29"/>
      <c r="I8" s="29"/>
      <c r="J8" s="36"/>
      <c r="K8" s="12"/>
    </row>
    <row r="9" spans="3:11" ht="13.5">
      <c r="C9" s="60"/>
      <c r="D9" s="57"/>
      <c r="E9" s="9"/>
      <c r="F9" s="9"/>
      <c r="G9" s="24"/>
      <c r="H9" s="29"/>
      <c r="I9" s="29"/>
      <c r="J9" s="36"/>
      <c r="K9" s="12"/>
    </row>
    <row r="10" spans="3:11" ht="13.5">
      <c r="C10" s="64" t="s">
        <v>1</v>
      </c>
      <c r="D10" s="57"/>
      <c r="E10" s="9"/>
      <c r="F10" s="9"/>
      <c r="G10" s="24"/>
      <c r="H10" s="29" t="s">
        <v>2</v>
      </c>
      <c r="I10" s="29" t="s">
        <v>2</v>
      </c>
      <c r="J10" s="36"/>
      <c r="K10" s="12"/>
    </row>
    <row r="11" spans="3:11" ht="13.5">
      <c r="C11" s="60"/>
      <c r="D11" s="57"/>
      <c r="E11" s="9"/>
      <c r="F11" s="9"/>
      <c r="G11" s="24"/>
      <c r="H11" s="29"/>
      <c r="I11" s="29"/>
      <c r="J11" s="36"/>
      <c r="K11" s="12"/>
    </row>
    <row r="12" spans="3:11" ht="13.5">
      <c r="C12" s="64" t="s">
        <v>3</v>
      </c>
      <c r="D12" s="57"/>
      <c r="E12" s="9"/>
      <c r="F12" s="9"/>
      <c r="G12" s="24"/>
      <c r="H12" s="29" t="s">
        <v>2</v>
      </c>
      <c r="I12" s="29" t="s">
        <v>2</v>
      </c>
      <c r="J12" s="36"/>
      <c r="K12" s="12"/>
    </row>
    <row r="13" spans="3:11" ht="13.5">
      <c r="C13" s="60"/>
      <c r="D13" s="57"/>
      <c r="E13" s="9"/>
      <c r="F13" s="9"/>
      <c r="G13" s="24"/>
      <c r="H13" s="29"/>
      <c r="I13" s="29"/>
      <c r="J13" s="36"/>
      <c r="K13" s="12"/>
    </row>
    <row r="14" spans="3:11" ht="13.5">
      <c r="C14" s="64" t="s">
        <v>4</v>
      </c>
      <c r="D14" s="57"/>
      <c r="E14" s="9"/>
      <c r="F14" s="9"/>
      <c r="G14" s="24"/>
      <c r="H14" s="29" t="s">
        <v>2</v>
      </c>
      <c r="I14" s="29" t="s">
        <v>2</v>
      </c>
      <c r="J14" s="36"/>
      <c r="K14" s="12"/>
    </row>
    <row r="15" spans="3:11" ht="13.5">
      <c r="C15" s="60"/>
      <c r="D15" s="57"/>
      <c r="E15" s="9"/>
      <c r="F15" s="9"/>
      <c r="G15" s="24"/>
      <c r="H15" s="29"/>
      <c r="I15" s="29"/>
      <c r="J15" s="36"/>
      <c r="K15" s="12"/>
    </row>
    <row r="16" spans="1:11" ht="13.5">
      <c r="A16" s="15"/>
      <c r="B16" s="33"/>
      <c r="C16" s="61" t="s">
        <v>5</v>
      </c>
      <c r="D16" s="57"/>
      <c r="E16" s="9"/>
      <c r="F16" s="9"/>
      <c r="G16" s="24"/>
      <c r="H16" s="29"/>
      <c r="I16" s="29"/>
      <c r="J16" s="36"/>
      <c r="K16" s="12"/>
    </row>
    <row r="17" spans="1:11" ht="13.5">
      <c r="A17" s="33"/>
      <c r="B17" s="33"/>
      <c r="C17" s="65" t="s">
        <v>6</v>
      </c>
      <c r="D17" s="57"/>
      <c r="E17" s="9"/>
      <c r="F17" s="9"/>
      <c r="G17" s="24"/>
      <c r="H17" s="29" t="s">
        <v>2</v>
      </c>
      <c r="I17" s="29" t="s">
        <v>2</v>
      </c>
      <c r="J17" s="36"/>
      <c r="K17" s="12"/>
    </row>
    <row r="18" spans="1:11" ht="13.5">
      <c r="A18" s="33"/>
      <c r="B18" s="33"/>
      <c r="C18" s="61"/>
      <c r="D18" s="57"/>
      <c r="E18" s="9"/>
      <c r="F18" s="9"/>
      <c r="G18" s="24"/>
      <c r="H18" s="29"/>
      <c r="I18" s="29"/>
      <c r="J18" s="36"/>
      <c r="K18" s="12"/>
    </row>
    <row r="19" spans="1:11" ht="13.5">
      <c r="A19" s="33"/>
      <c r="B19" s="33"/>
      <c r="C19" s="65" t="s">
        <v>7</v>
      </c>
      <c r="D19" s="57"/>
      <c r="E19" s="9"/>
      <c r="F19" s="9"/>
      <c r="G19" s="24"/>
      <c r="H19" s="29" t="s">
        <v>2</v>
      </c>
      <c r="I19" s="29" t="s">
        <v>2</v>
      </c>
      <c r="J19" s="36"/>
      <c r="K19" s="12"/>
    </row>
    <row r="20" spans="1:11" ht="13.5">
      <c r="A20" s="33"/>
      <c r="B20" s="33"/>
      <c r="C20" s="61"/>
      <c r="D20" s="57"/>
      <c r="E20" s="9"/>
      <c r="F20" s="9"/>
      <c r="G20" s="24"/>
      <c r="H20" s="29"/>
      <c r="I20" s="29"/>
      <c r="J20" s="36"/>
      <c r="K20" s="12"/>
    </row>
    <row r="21" spans="1:11" ht="13.5">
      <c r="A21" s="33"/>
      <c r="B21" s="33"/>
      <c r="C21" s="65" t="s">
        <v>8</v>
      </c>
      <c r="D21" s="57"/>
      <c r="E21" s="9"/>
      <c r="F21" s="9"/>
      <c r="G21" s="24"/>
      <c r="H21" s="29" t="s">
        <v>2</v>
      </c>
      <c r="I21" s="29" t="s">
        <v>2</v>
      </c>
      <c r="J21" s="36"/>
      <c r="K21" s="12"/>
    </row>
    <row r="22" spans="1:11" ht="13.5">
      <c r="A22" s="33"/>
      <c r="B22" s="33"/>
      <c r="C22" s="61"/>
      <c r="D22" s="57"/>
      <c r="E22" s="9"/>
      <c r="F22" s="9"/>
      <c r="G22" s="24"/>
      <c r="H22" s="29"/>
      <c r="I22" s="29"/>
      <c r="J22" s="36"/>
      <c r="K22" s="12"/>
    </row>
    <row r="23" spans="3:11" ht="13.5">
      <c r="C23" s="62" t="s">
        <v>9</v>
      </c>
      <c r="D23" s="57"/>
      <c r="E23" s="9"/>
      <c r="F23" s="9"/>
      <c r="G23" s="24"/>
      <c r="H23" s="29"/>
      <c r="I23" s="29"/>
      <c r="J23" s="36"/>
      <c r="K23" s="12"/>
    </row>
    <row r="24" spans="2:11" ht="13.5">
      <c r="B24" s="11" t="s">
        <v>578</v>
      </c>
      <c r="C24" s="60" t="s">
        <v>579</v>
      </c>
      <c r="D24" s="57" t="s">
        <v>580</v>
      </c>
      <c r="E24" s="9" t="s">
        <v>258</v>
      </c>
      <c r="F24" s="9"/>
      <c r="G24" s="24">
        <v>1000000</v>
      </c>
      <c r="H24" s="29">
        <v>996.43</v>
      </c>
      <c r="I24" s="29">
        <v>36.77</v>
      </c>
      <c r="J24" s="36">
        <v>6.2278</v>
      </c>
      <c r="K24" s="12"/>
    </row>
    <row r="25" spans="2:11" ht="13.5">
      <c r="B25" s="11" t="s">
        <v>532</v>
      </c>
      <c r="C25" s="60" t="s">
        <v>533</v>
      </c>
      <c r="D25" s="57" t="s">
        <v>534</v>
      </c>
      <c r="E25" s="9" t="s">
        <v>258</v>
      </c>
      <c r="F25" s="9"/>
      <c r="G25" s="24">
        <v>1000000</v>
      </c>
      <c r="H25" s="29">
        <v>991.91</v>
      </c>
      <c r="I25" s="29">
        <v>36.6</v>
      </c>
      <c r="J25" s="36">
        <v>5.8788</v>
      </c>
      <c r="K25" s="12"/>
    </row>
    <row r="26" spans="3:11" ht="13.5">
      <c r="C26" s="63" t="s">
        <v>208</v>
      </c>
      <c r="D26" s="57"/>
      <c r="E26" s="9"/>
      <c r="F26" s="9"/>
      <c r="G26" s="24"/>
      <c r="H26" s="30">
        <v>1988.34</v>
      </c>
      <c r="I26" s="30">
        <v>73.37</v>
      </c>
      <c r="J26" s="36"/>
      <c r="K26" s="12"/>
    </row>
    <row r="27" spans="3:11" ht="13.5">
      <c r="C27" s="60"/>
      <c r="D27" s="57"/>
      <c r="E27" s="9"/>
      <c r="F27" s="9"/>
      <c r="G27" s="24"/>
      <c r="H27" s="29"/>
      <c r="I27" s="29"/>
      <c r="J27" s="36"/>
      <c r="K27" s="12"/>
    </row>
    <row r="28" spans="3:11" ht="13.5">
      <c r="C28" s="64" t="s">
        <v>10</v>
      </c>
      <c r="D28" s="57"/>
      <c r="E28" s="9"/>
      <c r="F28" s="9"/>
      <c r="G28" s="24"/>
      <c r="H28" s="29" t="s">
        <v>2</v>
      </c>
      <c r="I28" s="29" t="s">
        <v>2</v>
      </c>
      <c r="J28" s="36"/>
      <c r="K28" s="12"/>
    </row>
    <row r="29" spans="3:11" ht="13.5">
      <c r="C29" s="60"/>
      <c r="D29" s="57"/>
      <c r="E29" s="9"/>
      <c r="F29" s="9"/>
      <c r="G29" s="24"/>
      <c r="H29" s="29"/>
      <c r="I29" s="29"/>
      <c r="J29" s="36"/>
      <c r="K29" s="12"/>
    </row>
    <row r="30" spans="1:11" ht="13.5">
      <c r="A30" s="15"/>
      <c r="B30" s="33"/>
      <c r="C30" s="61" t="s">
        <v>11</v>
      </c>
      <c r="D30" s="57"/>
      <c r="E30" s="9"/>
      <c r="F30" s="9"/>
      <c r="G30" s="24"/>
      <c r="H30" s="29"/>
      <c r="I30" s="29"/>
      <c r="J30" s="36"/>
      <c r="K30" s="12"/>
    </row>
    <row r="31" spans="1:11" ht="13.5">
      <c r="A31" s="33"/>
      <c r="B31" s="33"/>
      <c r="C31" s="65" t="s">
        <v>13</v>
      </c>
      <c r="D31" s="57"/>
      <c r="E31" s="9"/>
      <c r="F31" s="9"/>
      <c r="G31" s="24"/>
      <c r="H31" s="29" t="s">
        <v>2</v>
      </c>
      <c r="I31" s="29" t="s">
        <v>2</v>
      </c>
      <c r="J31" s="36"/>
      <c r="K31" s="12"/>
    </row>
    <row r="32" spans="1:11" ht="13.5">
      <c r="A32" s="33"/>
      <c r="B32" s="33"/>
      <c r="C32" s="61"/>
      <c r="D32" s="57"/>
      <c r="E32" s="9"/>
      <c r="F32" s="9"/>
      <c r="G32" s="24"/>
      <c r="H32" s="29"/>
      <c r="I32" s="29"/>
      <c r="J32" s="36"/>
      <c r="K32" s="12"/>
    </row>
    <row r="33" spans="1:11" ht="13.5">
      <c r="A33" s="33"/>
      <c r="B33" s="33"/>
      <c r="C33" s="65" t="s">
        <v>14</v>
      </c>
      <c r="D33" s="57"/>
      <c r="E33" s="9"/>
      <c r="F33" s="9"/>
      <c r="G33" s="24"/>
      <c r="H33" s="29" t="s">
        <v>2</v>
      </c>
      <c r="I33" s="29" t="s">
        <v>2</v>
      </c>
      <c r="J33" s="36"/>
      <c r="K33" s="12"/>
    </row>
    <row r="34" spans="1:11" ht="13.5">
      <c r="A34" s="33"/>
      <c r="B34" s="33"/>
      <c r="C34" s="61"/>
      <c r="D34" s="57"/>
      <c r="E34" s="9"/>
      <c r="F34" s="9"/>
      <c r="G34" s="24"/>
      <c r="H34" s="29"/>
      <c r="I34" s="29"/>
      <c r="J34" s="36"/>
      <c r="K34" s="12"/>
    </row>
    <row r="35" spans="3:11" ht="13.5">
      <c r="C35" s="62" t="s">
        <v>15</v>
      </c>
      <c r="D35" s="57"/>
      <c r="E35" s="9"/>
      <c r="F35" s="9"/>
      <c r="G35" s="24"/>
      <c r="H35" s="29"/>
      <c r="I35" s="29"/>
      <c r="J35" s="36"/>
      <c r="K35" s="12"/>
    </row>
    <row r="36" spans="2:11" ht="13.5">
      <c r="B36" s="11" t="s">
        <v>323</v>
      </c>
      <c r="C36" s="60" t="s">
        <v>324</v>
      </c>
      <c r="D36" s="57" t="s">
        <v>325</v>
      </c>
      <c r="E36" s="9" t="s">
        <v>258</v>
      </c>
      <c r="F36" s="9"/>
      <c r="G36" s="24">
        <v>250000</v>
      </c>
      <c r="H36" s="29">
        <v>248.4</v>
      </c>
      <c r="I36" s="29">
        <v>9.17</v>
      </c>
      <c r="J36" s="36">
        <v>3.1751</v>
      </c>
      <c r="K36" s="12"/>
    </row>
    <row r="37" spans="3:11" ht="13.5">
      <c r="C37" s="63" t="s">
        <v>208</v>
      </c>
      <c r="D37" s="57"/>
      <c r="E37" s="9"/>
      <c r="F37" s="9"/>
      <c r="G37" s="24"/>
      <c r="H37" s="30">
        <v>248.4</v>
      </c>
      <c r="I37" s="30">
        <v>9.17</v>
      </c>
      <c r="J37" s="36"/>
      <c r="K37" s="12"/>
    </row>
    <row r="38" spans="3:11" ht="13.5">
      <c r="C38" s="60"/>
      <c r="D38" s="57"/>
      <c r="E38" s="9"/>
      <c r="F38" s="9"/>
      <c r="G38" s="24"/>
      <c r="H38" s="29"/>
      <c r="I38" s="29"/>
      <c r="J38" s="36"/>
      <c r="K38" s="12"/>
    </row>
    <row r="39" spans="3:11" ht="13.5">
      <c r="C39" s="64" t="s">
        <v>16</v>
      </c>
      <c r="D39" s="57"/>
      <c r="E39" s="9"/>
      <c r="F39" s="9"/>
      <c r="G39" s="24"/>
      <c r="H39" s="29" t="s">
        <v>2</v>
      </c>
      <c r="I39" s="29" t="s">
        <v>2</v>
      </c>
      <c r="J39" s="36"/>
      <c r="K39" s="12"/>
    </row>
    <row r="40" spans="3:11" ht="13.5">
      <c r="C40" s="60"/>
      <c r="D40" s="57"/>
      <c r="E40" s="9"/>
      <c r="F40" s="9"/>
      <c r="G40" s="24"/>
      <c r="H40" s="29"/>
      <c r="I40" s="29"/>
      <c r="J40" s="36"/>
      <c r="K40" s="12"/>
    </row>
    <row r="41" spans="1:11" ht="13.5">
      <c r="A41" s="15"/>
      <c r="B41" s="33"/>
      <c r="C41" s="61" t="s">
        <v>17</v>
      </c>
      <c r="D41" s="57"/>
      <c r="E41" s="9"/>
      <c r="F41" s="9"/>
      <c r="G41" s="24"/>
      <c r="H41" s="29"/>
      <c r="I41" s="29"/>
      <c r="J41" s="36"/>
      <c r="K41" s="12"/>
    </row>
    <row r="42" spans="1:11" ht="13.5">
      <c r="A42" s="33"/>
      <c r="B42" s="33"/>
      <c r="C42" s="65" t="s">
        <v>18</v>
      </c>
      <c r="D42" s="57"/>
      <c r="E42" s="9"/>
      <c r="F42" s="9"/>
      <c r="G42" s="24"/>
      <c r="H42" s="29" t="s">
        <v>2</v>
      </c>
      <c r="I42" s="29" t="s">
        <v>2</v>
      </c>
      <c r="J42" s="36"/>
      <c r="K42" s="12"/>
    </row>
    <row r="43" spans="1:11" ht="13.5">
      <c r="A43" s="33"/>
      <c r="B43" s="33"/>
      <c r="C43" s="61"/>
      <c r="D43" s="57"/>
      <c r="E43" s="9"/>
      <c r="F43" s="9"/>
      <c r="G43" s="24"/>
      <c r="H43" s="29"/>
      <c r="I43" s="29"/>
      <c r="J43" s="36"/>
      <c r="K43" s="12"/>
    </row>
    <row r="44" spans="1:11" ht="13.5">
      <c r="A44" s="33"/>
      <c r="B44" s="33"/>
      <c r="C44" s="65" t="s">
        <v>19</v>
      </c>
      <c r="D44" s="57"/>
      <c r="E44" s="9"/>
      <c r="F44" s="9"/>
      <c r="G44" s="24"/>
      <c r="H44" s="29" t="s">
        <v>2</v>
      </c>
      <c r="I44" s="29" t="s">
        <v>2</v>
      </c>
      <c r="J44" s="36"/>
      <c r="K44" s="12"/>
    </row>
    <row r="45" spans="1:11" ht="13.5">
      <c r="A45" s="33"/>
      <c r="B45" s="33"/>
      <c r="C45" s="61"/>
      <c r="D45" s="57"/>
      <c r="E45" s="9"/>
      <c r="F45" s="9"/>
      <c r="G45" s="24"/>
      <c r="H45" s="29"/>
      <c r="I45" s="29"/>
      <c r="J45" s="36"/>
      <c r="K45" s="12"/>
    </row>
    <row r="46" spans="1:11" ht="13.5">
      <c r="A46" s="33"/>
      <c r="B46" s="33"/>
      <c r="C46" s="65" t="s">
        <v>20</v>
      </c>
      <c r="D46" s="57"/>
      <c r="E46" s="9"/>
      <c r="F46" s="9"/>
      <c r="G46" s="24"/>
      <c r="H46" s="29" t="s">
        <v>2</v>
      </c>
      <c r="I46" s="29" t="s">
        <v>2</v>
      </c>
      <c r="J46" s="36"/>
      <c r="K46" s="12"/>
    </row>
    <row r="47" spans="1:11" ht="13.5">
      <c r="A47" s="33"/>
      <c r="B47" s="33"/>
      <c r="C47" s="61"/>
      <c r="D47" s="57"/>
      <c r="E47" s="9"/>
      <c r="F47" s="9"/>
      <c r="G47" s="24"/>
      <c r="H47" s="29"/>
      <c r="I47" s="29"/>
      <c r="J47" s="36"/>
      <c r="K47" s="12"/>
    </row>
    <row r="48" spans="1:11" ht="13.5">
      <c r="A48" s="33"/>
      <c r="B48" s="33"/>
      <c r="C48" s="65" t="s">
        <v>21</v>
      </c>
      <c r="D48" s="57"/>
      <c r="E48" s="9"/>
      <c r="F48" s="9"/>
      <c r="G48" s="24"/>
      <c r="H48" s="29" t="s">
        <v>2</v>
      </c>
      <c r="I48" s="29" t="s">
        <v>2</v>
      </c>
      <c r="J48" s="36"/>
      <c r="K48" s="12"/>
    </row>
    <row r="49" spans="1:11" ht="13.5">
      <c r="A49" s="33"/>
      <c r="B49" s="33"/>
      <c r="C49" s="61"/>
      <c r="D49" s="57"/>
      <c r="E49" s="9"/>
      <c r="F49" s="9"/>
      <c r="G49" s="24"/>
      <c r="H49" s="29"/>
      <c r="I49" s="29"/>
      <c r="J49" s="36"/>
      <c r="K49" s="12"/>
    </row>
    <row r="50" spans="3:11" ht="13.5">
      <c r="C50" s="62" t="s">
        <v>22</v>
      </c>
      <c r="D50" s="57"/>
      <c r="E50" s="9"/>
      <c r="F50" s="9"/>
      <c r="G50" s="24"/>
      <c r="H50" s="29"/>
      <c r="I50" s="29"/>
      <c r="J50" s="36"/>
      <c r="K50" s="12"/>
    </row>
    <row r="51" spans="2:11" ht="13.5">
      <c r="B51" s="11" t="s">
        <v>209</v>
      </c>
      <c r="C51" s="60" t="s">
        <v>210</v>
      </c>
      <c r="D51" s="57"/>
      <c r="E51" s="9"/>
      <c r="F51" s="9"/>
      <c r="G51" s="24"/>
      <c r="H51" s="29">
        <v>453.11</v>
      </c>
      <c r="I51" s="29">
        <v>16.72</v>
      </c>
      <c r="J51" s="36"/>
      <c r="K51" s="12"/>
    </row>
    <row r="52" spans="3:11" ht="13.5">
      <c r="C52" s="63" t="s">
        <v>208</v>
      </c>
      <c r="D52" s="57"/>
      <c r="E52" s="9"/>
      <c r="F52" s="9"/>
      <c r="G52" s="24"/>
      <c r="H52" s="30">
        <v>453.11</v>
      </c>
      <c r="I52" s="30">
        <v>16.72</v>
      </c>
      <c r="J52" s="36"/>
      <c r="K52" s="12"/>
    </row>
    <row r="53" spans="3:11" ht="13.5">
      <c r="C53" s="60"/>
      <c r="D53" s="57"/>
      <c r="E53" s="9"/>
      <c r="F53" s="9"/>
      <c r="G53" s="24"/>
      <c r="H53" s="29"/>
      <c r="I53" s="29"/>
      <c r="J53" s="36"/>
      <c r="K53" s="12"/>
    </row>
    <row r="54" spans="1:11" ht="13.5">
      <c r="A54" s="15"/>
      <c r="B54" s="33"/>
      <c r="C54" s="61" t="s">
        <v>23</v>
      </c>
      <c r="D54" s="57"/>
      <c r="E54" s="9"/>
      <c r="F54" s="9"/>
      <c r="G54" s="24"/>
      <c r="H54" s="29"/>
      <c r="I54" s="29"/>
      <c r="J54" s="36"/>
      <c r="K54" s="12"/>
    </row>
    <row r="55" spans="2:11" ht="13.5">
      <c r="B55" s="11"/>
      <c r="C55" s="60" t="s">
        <v>211</v>
      </c>
      <c r="D55" s="57"/>
      <c r="E55" s="9"/>
      <c r="F55" s="9"/>
      <c r="G55" s="24"/>
      <c r="H55" s="29">
        <v>20.42</v>
      </c>
      <c r="I55" s="29">
        <v>0.74</v>
      </c>
      <c r="J55" s="36"/>
      <c r="K55" s="12"/>
    </row>
    <row r="56" spans="3:11" ht="13.5">
      <c r="C56" s="63" t="s">
        <v>208</v>
      </c>
      <c r="D56" s="57"/>
      <c r="E56" s="9"/>
      <c r="F56" s="9"/>
      <c r="G56" s="24"/>
      <c r="H56" s="30">
        <v>20.42</v>
      </c>
      <c r="I56" s="30">
        <v>0.74</v>
      </c>
      <c r="J56" s="36"/>
      <c r="K56" s="12"/>
    </row>
    <row r="57" spans="3:11" ht="13.5">
      <c r="C57" s="60"/>
      <c r="D57" s="57"/>
      <c r="E57" s="9"/>
      <c r="F57" s="9"/>
      <c r="G57" s="24"/>
      <c r="H57" s="29"/>
      <c r="I57" s="29"/>
      <c r="J57" s="36"/>
      <c r="K57" s="12"/>
    </row>
    <row r="58" spans="3:11" ht="13.5">
      <c r="C58" s="66" t="s">
        <v>212</v>
      </c>
      <c r="D58" s="58"/>
      <c r="E58" s="6"/>
      <c r="F58" s="7"/>
      <c r="G58" s="25"/>
      <c r="H58" s="31">
        <v>2710.27</v>
      </c>
      <c r="I58" s="31">
        <f>_xlfn.SUMIFS(I:I,C:C,"Total")</f>
        <v>100</v>
      </c>
      <c r="J58" s="37"/>
      <c r="K58" s="8"/>
    </row>
    <row r="61" ht="13.5">
      <c r="C61" s="1" t="s">
        <v>213</v>
      </c>
    </row>
    <row r="62" ht="13.5">
      <c r="C62" s="2" t="s">
        <v>214</v>
      </c>
    </row>
    <row r="63" ht="13.5">
      <c r="C63" s="2" t="s">
        <v>215</v>
      </c>
    </row>
    <row r="64" ht="13.5">
      <c r="C64"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codeName="Sheet1"/>
  <dimension ref="A1:BC95"/>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581</v>
      </c>
      <c r="J2" s="38" t="s">
        <v>941</v>
      </c>
    </row>
    <row r="3" spans="3:4" ht="16.5">
      <c r="C3" s="1" t="s">
        <v>26</v>
      </c>
      <c r="D3" s="26" t="s">
        <v>582</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42</v>
      </c>
      <c r="C10" s="60" t="s">
        <v>43</v>
      </c>
      <c r="D10" s="57" t="s">
        <v>44</v>
      </c>
      <c r="E10" s="9"/>
      <c r="F10" s="9" t="s">
        <v>45</v>
      </c>
      <c r="G10" s="24">
        <v>240900</v>
      </c>
      <c r="H10" s="29">
        <v>2851.17</v>
      </c>
      <c r="I10" s="29">
        <v>5.97</v>
      </c>
      <c r="J10" s="36"/>
      <c r="K10" s="12"/>
    </row>
    <row r="11" spans="2:11" ht="13.5">
      <c r="B11" s="11" t="s">
        <v>38</v>
      </c>
      <c r="C11" s="60" t="s">
        <v>39</v>
      </c>
      <c r="D11" s="57" t="s">
        <v>40</v>
      </c>
      <c r="E11" s="9"/>
      <c r="F11" s="9" t="s">
        <v>41</v>
      </c>
      <c r="G11" s="24">
        <v>137700</v>
      </c>
      <c r="H11" s="29">
        <v>2829.05</v>
      </c>
      <c r="I11" s="29">
        <v>5.92</v>
      </c>
      <c r="J11" s="36"/>
      <c r="K11" s="12"/>
    </row>
    <row r="12" spans="2:11" ht="13.5">
      <c r="B12" s="11" t="s">
        <v>81</v>
      </c>
      <c r="C12" s="60" t="s">
        <v>82</v>
      </c>
      <c r="D12" s="57" t="s">
        <v>83</v>
      </c>
      <c r="E12" s="9"/>
      <c r="F12" s="9" t="s">
        <v>66</v>
      </c>
      <c r="G12" s="24">
        <v>124443</v>
      </c>
      <c r="H12" s="29">
        <v>2752.06</v>
      </c>
      <c r="I12" s="29">
        <v>5.76</v>
      </c>
      <c r="J12" s="36"/>
      <c r="K12" s="12"/>
    </row>
    <row r="13" spans="2:11" ht="13.5">
      <c r="B13" s="11" t="s">
        <v>46</v>
      </c>
      <c r="C13" s="60" t="s">
        <v>47</v>
      </c>
      <c r="D13" s="57" t="s">
        <v>48</v>
      </c>
      <c r="E13" s="9"/>
      <c r="F13" s="9" t="s">
        <v>49</v>
      </c>
      <c r="G13" s="24">
        <v>233650</v>
      </c>
      <c r="H13" s="29">
        <v>2478.09</v>
      </c>
      <c r="I13" s="29">
        <v>5.19</v>
      </c>
      <c r="J13" s="36"/>
      <c r="K13" s="12"/>
    </row>
    <row r="14" spans="2:11" ht="13.5">
      <c r="B14" s="11" t="s">
        <v>486</v>
      </c>
      <c r="C14" s="60" t="s">
        <v>487</v>
      </c>
      <c r="D14" s="57" t="s">
        <v>488</v>
      </c>
      <c r="E14" s="9"/>
      <c r="F14" s="9" t="s">
        <v>123</v>
      </c>
      <c r="G14" s="24">
        <v>184538</v>
      </c>
      <c r="H14" s="29">
        <v>2421.14</v>
      </c>
      <c r="I14" s="29">
        <v>5.07</v>
      </c>
      <c r="J14" s="36"/>
      <c r="K14" s="12"/>
    </row>
    <row r="15" spans="2:11" ht="13.5">
      <c r="B15" s="11" t="s">
        <v>60</v>
      </c>
      <c r="C15" s="60" t="s">
        <v>61</v>
      </c>
      <c r="D15" s="57" t="s">
        <v>62</v>
      </c>
      <c r="E15" s="9"/>
      <c r="F15" s="9" t="s">
        <v>45</v>
      </c>
      <c r="G15" s="24">
        <v>135056</v>
      </c>
      <c r="H15" s="29">
        <v>2089.86</v>
      </c>
      <c r="I15" s="29">
        <v>4.37</v>
      </c>
      <c r="J15" s="36"/>
      <c r="K15" s="12"/>
    </row>
    <row r="16" spans="2:11" ht="13.5">
      <c r="B16" s="11" t="s">
        <v>583</v>
      </c>
      <c r="C16" s="60" t="s">
        <v>584</v>
      </c>
      <c r="D16" s="57" t="s">
        <v>585</v>
      </c>
      <c r="E16" s="9"/>
      <c r="F16" s="9" t="s">
        <v>586</v>
      </c>
      <c r="G16" s="24">
        <v>9307</v>
      </c>
      <c r="H16" s="29">
        <v>1868.09</v>
      </c>
      <c r="I16" s="29">
        <v>3.91</v>
      </c>
      <c r="J16" s="36"/>
      <c r="K16" s="12"/>
    </row>
    <row r="17" spans="2:11" ht="13.5">
      <c r="B17" s="11" t="s">
        <v>587</v>
      </c>
      <c r="C17" s="60" t="s">
        <v>588</v>
      </c>
      <c r="D17" s="57" t="s">
        <v>589</v>
      </c>
      <c r="E17" s="9"/>
      <c r="F17" s="9" t="s">
        <v>103</v>
      </c>
      <c r="G17" s="24">
        <v>22967</v>
      </c>
      <c r="H17" s="29">
        <v>1837.42</v>
      </c>
      <c r="I17" s="29">
        <v>3.85</v>
      </c>
      <c r="J17" s="36"/>
      <c r="K17" s="12"/>
    </row>
    <row r="18" spans="2:11" ht="13.5">
      <c r="B18" s="11" t="s">
        <v>590</v>
      </c>
      <c r="C18" s="60" t="s">
        <v>591</v>
      </c>
      <c r="D18" s="57" t="s">
        <v>592</v>
      </c>
      <c r="E18" s="9"/>
      <c r="F18" s="9" t="s">
        <v>66</v>
      </c>
      <c r="G18" s="24">
        <v>53910</v>
      </c>
      <c r="H18" s="29">
        <v>1832.24</v>
      </c>
      <c r="I18" s="29">
        <v>3.84</v>
      </c>
      <c r="J18" s="36"/>
      <c r="K18" s="12"/>
    </row>
    <row r="19" spans="2:11" ht="13.5">
      <c r="B19" s="11" t="s">
        <v>593</v>
      </c>
      <c r="C19" s="60" t="s">
        <v>594</v>
      </c>
      <c r="D19" s="57" t="s">
        <v>595</v>
      </c>
      <c r="E19" s="9"/>
      <c r="F19" s="9" t="s">
        <v>87</v>
      </c>
      <c r="G19" s="24">
        <v>370654</v>
      </c>
      <c r="H19" s="29">
        <v>1688.33</v>
      </c>
      <c r="I19" s="29">
        <v>3.53</v>
      </c>
      <c r="J19" s="36"/>
      <c r="K19" s="12"/>
    </row>
    <row r="20" spans="2:11" ht="13.5">
      <c r="B20" s="11" t="s">
        <v>63</v>
      </c>
      <c r="C20" s="60" t="s">
        <v>64</v>
      </c>
      <c r="D20" s="57" t="s">
        <v>65</v>
      </c>
      <c r="E20" s="9"/>
      <c r="F20" s="9" t="s">
        <v>66</v>
      </c>
      <c r="G20" s="24">
        <v>80794</v>
      </c>
      <c r="H20" s="29">
        <v>1673.49</v>
      </c>
      <c r="I20" s="29">
        <v>3.5</v>
      </c>
      <c r="J20" s="36"/>
      <c r="K20" s="12"/>
    </row>
    <row r="21" spans="2:11" ht="13.5">
      <c r="B21" s="11" t="s">
        <v>91</v>
      </c>
      <c r="C21" s="60" t="s">
        <v>92</v>
      </c>
      <c r="D21" s="57" t="s">
        <v>93</v>
      </c>
      <c r="E21" s="9"/>
      <c r="F21" s="9" t="s">
        <v>53</v>
      </c>
      <c r="G21" s="24">
        <v>48100</v>
      </c>
      <c r="H21" s="29">
        <v>1591.63</v>
      </c>
      <c r="I21" s="29">
        <v>3.33</v>
      </c>
      <c r="J21" s="36"/>
      <c r="K21" s="12"/>
    </row>
    <row r="22" spans="2:11" ht="13.5">
      <c r="B22" s="11" t="s">
        <v>596</v>
      </c>
      <c r="C22" s="60" t="s">
        <v>597</v>
      </c>
      <c r="D22" s="57" t="s">
        <v>598</v>
      </c>
      <c r="E22" s="9"/>
      <c r="F22" s="9" t="s">
        <v>53</v>
      </c>
      <c r="G22" s="24">
        <v>555131</v>
      </c>
      <c r="H22" s="29">
        <v>1516.9</v>
      </c>
      <c r="I22" s="29">
        <v>3.17</v>
      </c>
      <c r="J22" s="36"/>
      <c r="K22" s="12"/>
    </row>
    <row r="23" spans="2:11" ht="13.5">
      <c r="B23" s="11" t="s">
        <v>350</v>
      </c>
      <c r="C23" s="60" t="s">
        <v>351</v>
      </c>
      <c r="D23" s="57" t="s">
        <v>352</v>
      </c>
      <c r="E23" s="9"/>
      <c r="F23" s="9" t="s">
        <v>353</v>
      </c>
      <c r="G23" s="24">
        <v>94652</v>
      </c>
      <c r="H23" s="29">
        <v>1486.42</v>
      </c>
      <c r="I23" s="29">
        <v>3.11</v>
      </c>
      <c r="J23" s="36"/>
      <c r="K23" s="12"/>
    </row>
    <row r="24" spans="2:11" ht="13.5">
      <c r="B24" s="11" t="s">
        <v>88</v>
      </c>
      <c r="C24" s="60" t="s">
        <v>89</v>
      </c>
      <c r="D24" s="57" t="s">
        <v>90</v>
      </c>
      <c r="E24" s="9"/>
      <c r="F24" s="9" t="s">
        <v>49</v>
      </c>
      <c r="G24" s="24">
        <v>175700</v>
      </c>
      <c r="H24" s="29">
        <v>1479.31</v>
      </c>
      <c r="I24" s="29">
        <v>3.1</v>
      </c>
      <c r="J24" s="36"/>
      <c r="K24" s="12"/>
    </row>
    <row r="25" spans="2:11" ht="13.5">
      <c r="B25" s="11" t="s">
        <v>97</v>
      </c>
      <c r="C25" s="60" t="s">
        <v>98</v>
      </c>
      <c r="D25" s="57" t="s">
        <v>99</v>
      </c>
      <c r="E25" s="9"/>
      <c r="F25" s="9" t="s">
        <v>66</v>
      </c>
      <c r="G25" s="24">
        <v>8466</v>
      </c>
      <c r="H25" s="29">
        <v>1452.9</v>
      </c>
      <c r="I25" s="29">
        <v>3.04</v>
      </c>
      <c r="J25" s="36"/>
      <c r="K25" s="12"/>
    </row>
    <row r="26" spans="2:11" ht="13.5">
      <c r="B26" s="11" t="s">
        <v>599</v>
      </c>
      <c r="C26" s="60" t="s">
        <v>600</v>
      </c>
      <c r="D26" s="57" t="s">
        <v>601</v>
      </c>
      <c r="E26" s="9"/>
      <c r="F26" s="9" t="s">
        <v>53</v>
      </c>
      <c r="G26" s="24">
        <v>70150</v>
      </c>
      <c r="H26" s="29">
        <v>1448.46</v>
      </c>
      <c r="I26" s="29">
        <v>3.03</v>
      </c>
      <c r="J26" s="36"/>
      <c r="K26" s="12"/>
    </row>
    <row r="27" spans="2:11" ht="13.5">
      <c r="B27" s="11" t="s">
        <v>50</v>
      </c>
      <c r="C27" s="60" t="s">
        <v>51</v>
      </c>
      <c r="D27" s="57" t="s">
        <v>52</v>
      </c>
      <c r="E27" s="9"/>
      <c r="F27" s="9" t="s">
        <v>53</v>
      </c>
      <c r="G27" s="24">
        <v>68500</v>
      </c>
      <c r="H27" s="29">
        <v>1317.63</v>
      </c>
      <c r="I27" s="29">
        <v>2.76</v>
      </c>
      <c r="J27" s="36"/>
      <c r="K27" s="12"/>
    </row>
    <row r="28" spans="2:11" ht="13.5">
      <c r="B28" s="11" t="s">
        <v>602</v>
      </c>
      <c r="C28" s="60" t="s">
        <v>603</v>
      </c>
      <c r="D28" s="57" t="s">
        <v>604</v>
      </c>
      <c r="E28" s="9"/>
      <c r="F28" s="9" t="s">
        <v>49</v>
      </c>
      <c r="G28" s="24">
        <v>86000</v>
      </c>
      <c r="H28" s="29">
        <v>1185.68</v>
      </c>
      <c r="I28" s="29">
        <v>2.48</v>
      </c>
      <c r="J28" s="36"/>
      <c r="K28" s="12"/>
    </row>
    <row r="29" spans="2:11" ht="13.5">
      <c r="B29" s="11" t="s">
        <v>605</v>
      </c>
      <c r="C29" s="60" t="s">
        <v>606</v>
      </c>
      <c r="D29" s="57" t="s">
        <v>607</v>
      </c>
      <c r="E29" s="9"/>
      <c r="F29" s="9" t="s">
        <v>431</v>
      </c>
      <c r="G29" s="24">
        <v>122435</v>
      </c>
      <c r="H29" s="29">
        <v>1094.2</v>
      </c>
      <c r="I29" s="29">
        <v>2.29</v>
      </c>
      <c r="J29" s="36"/>
      <c r="K29" s="12"/>
    </row>
    <row r="30" spans="2:11" ht="13.5">
      <c r="B30" s="11" t="s">
        <v>543</v>
      </c>
      <c r="C30" s="60" t="s">
        <v>544</v>
      </c>
      <c r="D30" s="57" t="s">
        <v>545</v>
      </c>
      <c r="E30" s="9"/>
      <c r="F30" s="9" t="s">
        <v>184</v>
      </c>
      <c r="G30" s="24">
        <v>46755</v>
      </c>
      <c r="H30" s="29">
        <v>1027.3</v>
      </c>
      <c r="I30" s="29">
        <v>2.15</v>
      </c>
      <c r="J30" s="36"/>
      <c r="K30" s="12"/>
    </row>
    <row r="31" spans="2:11" ht="13.5">
      <c r="B31" s="11" t="s">
        <v>168</v>
      </c>
      <c r="C31" s="60" t="s">
        <v>169</v>
      </c>
      <c r="D31" s="57" t="s">
        <v>170</v>
      </c>
      <c r="E31" s="9"/>
      <c r="F31" s="9" t="s">
        <v>87</v>
      </c>
      <c r="G31" s="24">
        <v>45490</v>
      </c>
      <c r="H31" s="29">
        <v>948.74</v>
      </c>
      <c r="I31" s="29">
        <v>1.99</v>
      </c>
      <c r="J31" s="36"/>
      <c r="K31" s="12"/>
    </row>
    <row r="32" spans="2:11" ht="13.5">
      <c r="B32" s="11" t="s">
        <v>441</v>
      </c>
      <c r="C32" s="60" t="s">
        <v>442</v>
      </c>
      <c r="D32" s="57" t="s">
        <v>443</v>
      </c>
      <c r="E32" s="9"/>
      <c r="F32" s="9" t="s">
        <v>103</v>
      </c>
      <c r="G32" s="24">
        <v>223097</v>
      </c>
      <c r="H32" s="29">
        <v>931.88</v>
      </c>
      <c r="I32" s="29">
        <v>1.95</v>
      </c>
      <c r="J32" s="36"/>
      <c r="K32" s="12"/>
    </row>
    <row r="33" spans="2:11" ht="13.5">
      <c r="B33" s="11" t="s">
        <v>608</v>
      </c>
      <c r="C33" s="60" t="s">
        <v>609</v>
      </c>
      <c r="D33" s="57" t="s">
        <v>610</v>
      </c>
      <c r="E33" s="9"/>
      <c r="F33" s="9" t="s">
        <v>184</v>
      </c>
      <c r="G33" s="24">
        <v>367000</v>
      </c>
      <c r="H33" s="29">
        <v>909.06</v>
      </c>
      <c r="I33" s="29">
        <v>1.9</v>
      </c>
      <c r="J33" s="36"/>
      <c r="K33" s="12"/>
    </row>
    <row r="34" spans="2:11" ht="13.5">
      <c r="B34" s="11" t="s">
        <v>540</v>
      </c>
      <c r="C34" s="60" t="s">
        <v>541</v>
      </c>
      <c r="D34" s="57" t="s">
        <v>542</v>
      </c>
      <c r="E34" s="9"/>
      <c r="F34" s="9" t="s">
        <v>412</v>
      </c>
      <c r="G34" s="24">
        <v>1391</v>
      </c>
      <c r="H34" s="29">
        <v>908.37</v>
      </c>
      <c r="I34" s="29">
        <v>1.9</v>
      </c>
      <c r="J34" s="36"/>
      <c r="K34" s="12"/>
    </row>
    <row r="35" spans="2:11" ht="13.5">
      <c r="B35" s="11" t="s">
        <v>444</v>
      </c>
      <c r="C35" s="60" t="s">
        <v>445</v>
      </c>
      <c r="D35" s="57" t="s">
        <v>446</v>
      </c>
      <c r="E35" s="9"/>
      <c r="F35" s="9" t="s">
        <v>66</v>
      </c>
      <c r="G35" s="24">
        <v>97745</v>
      </c>
      <c r="H35" s="29">
        <v>905.31</v>
      </c>
      <c r="I35" s="29">
        <v>1.89</v>
      </c>
      <c r="J35" s="36"/>
      <c r="K35" s="12"/>
    </row>
    <row r="36" spans="2:11" ht="13.5">
      <c r="B36" s="11" t="s">
        <v>174</v>
      </c>
      <c r="C36" s="60" t="s">
        <v>175</v>
      </c>
      <c r="D36" s="57" t="s">
        <v>176</v>
      </c>
      <c r="E36" s="9"/>
      <c r="F36" s="9" t="s">
        <v>41</v>
      </c>
      <c r="G36" s="24">
        <v>251000</v>
      </c>
      <c r="H36" s="29">
        <v>889.67</v>
      </c>
      <c r="I36" s="29">
        <v>1.86</v>
      </c>
      <c r="J36" s="36"/>
      <c r="K36" s="12"/>
    </row>
    <row r="37" spans="2:11" ht="13.5">
      <c r="B37" s="11" t="s">
        <v>561</v>
      </c>
      <c r="C37" s="60" t="s">
        <v>562</v>
      </c>
      <c r="D37" s="57" t="s">
        <v>563</v>
      </c>
      <c r="E37" s="9"/>
      <c r="F37" s="9" t="s">
        <v>49</v>
      </c>
      <c r="G37" s="24">
        <v>260823</v>
      </c>
      <c r="H37" s="29">
        <v>884.06</v>
      </c>
      <c r="I37" s="29">
        <v>1.85</v>
      </c>
      <c r="J37" s="36"/>
      <c r="K37" s="12"/>
    </row>
    <row r="38" spans="2:11" ht="13.5">
      <c r="B38" s="11" t="s">
        <v>611</v>
      </c>
      <c r="C38" s="60" t="s">
        <v>612</v>
      </c>
      <c r="D38" s="57" t="s">
        <v>613</v>
      </c>
      <c r="E38" s="9"/>
      <c r="F38" s="9" t="s">
        <v>53</v>
      </c>
      <c r="G38" s="24">
        <v>60797</v>
      </c>
      <c r="H38" s="29">
        <v>880.13</v>
      </c>
      <c r="I38" s="29">
        <v>1.84</v>
      </c>
      <c r="J38" s="36"/>
      <c r="K38" s="12"/>
    </row>
    <row r="39" spans="2:11" ht="13.5">
      <c r="B39" s="11" t="s">
        <v>107</v>
      </c>
      <c r="C39" s="60" t="s">
        <v>108</v>
      </c>
      <c r="D39" s="57" t="s">
        <v>109</v>
      </c>
      <c r="E39" s="9"/>
      <c r="F39" s="9" t="s">
        <v>110</v>
      </c>
      <c r="G39" s="24">
        <v>17800</v>
      </c>
      <c r="H39" s="29">
        <v>814.18</v>
      </c>
      <c r="I39" s="29">
        <v>1.7</v>
      </c>
      <c r="J39" s="36"/>
      <c r="K39" s="12"/>
    </row>
    <row r="40" spans="2:11" ht="13.5">
      <c r="B40" s="11" t="s">
        <v>165</v>
      </c>
      <c r="C40" s="60" t="s">
        <v>166</v>
      </c>
      <c r="D40" s="57" t="s">
        <v>167</v>
      </c>
      <c r="E40" s="9"/>
      <c r="F40" s="9" t="s">
        <v>53</v>
      </c>
      <c r="G40" s="24">
        <v>66000</v>
      </c>
      <c r="H40" s="29">
        <v>507.64</v>
      </c>
      <c r="I40" s="29">
        <v>1.06</v>
      </c>
      <c r="J40" s="36"/>
      <c r="K40" s="12"/>
    </row>
    <row r="41" spans="2:11" ht="13.5">
      <c r="B41" s="11" t="s">
        <v>338</v>
      </c>
      <c r="C41" s="60" t="s">
        <v>339</v>
      </c>
      <c r="D41" s="57" t="s">
        <v>340</v>
      </c>
      <c r="E41" s="9"/>
      <c r="F41" s="9" t="s">
        <v>66</v>
      </c>
      <c r="G41" s="24">
        <v>87800</v>
      </c>
      <c r="H41" s="29">
        <v>449.05</v>
      </c>
      <c r="I41" s="29">
        <v>0.94</v>
      </c>
      <c r="J41" s="36"/>
      <c r="K41" s="12"/>
    </row>
    <row r="42" spans="2:11" ht="13.5">
      <c r="B42" s="11" t="s">
        <v>155</v>
      </c>
      <c r="C42" s="60" t="s">
        <v>156</v>
      </c>
      <c r="D42" s="57" t="s">
        <v>157</v>
      </c>
      <c r="E42" s="9"/>
      <c r="F42" s="9" t="s">
        <v>158</v>
      </c>
      <c r="G42" s="24">
        <v>100000</v>
      </c>
      <c r="H42" s="29">
        <v>410.55</v>
      </c>
      <c r="I42" s="29">
        <v>0.86</v>
      </c>
      <c r="J42" s="36"/>
      <c r="K42" s="12"/>
    </row>
    <row r="43" spans="2:11" ht="13.5">
      <c r="B43" s="11" t="s">
        <v>546</v>
      </c>
      <c r="C43" s="60" t="s">
        <v>298</v>
      </c>
      <c r="D43" s="57" t="s">
        <v>547</v>
      </c>
      <c r="E43" s="9"/>
      <c r="F43" s="9" t="s">
        <v>110</v>
      </c>
      <c r="G43" s="24">
        <v>15700</v>
      </c>
      <c r="H43" s="29">
        <v>290.67</v>
      </c>
      <c r="I43" s="29">
        <v>0.61</v>
      </c>
      <c r="J43" s="36"/>
      <c r="K43" s="12"/>
    </row>
    <row r="44" spans="3:11" ht="13.5">
      <c r="C44" s="63" t="s">
        <v>208</v>
      </c>
      <c r="D44" s="57"/>
      <c r="E44" s="9"/>
      <c r="F44" s="9"/>
      <c r="G44" s="24"/>
      <c r="H44" s="30">
        <v>47650.68</v>
      </c>
      <c r="I44" s="30">
        <v>99.72</v>
      </c>
      <c r="J44" s="36"/>
      <c r="K44" s="12"/>
    </row>
    <row r="45" spans="3:11" ht="13.5">
      <c r="C45" s="60"/>
      <c r="D45" s="57"/>
      <c r="E45" s="9"/>
      <c r="F45" s="9"/>
      <c r="G45" s="24"/>
      <c r="H45" s="29"/>
      <c r="I45" s="29"/>
      <c r="J45" s="36"/>
      <c r="K45" s="12"/>
    </row>
    <row r="46" spans="3:11" ht="13.5">
      <c r="C46" s="64" t="s">
        <v>3</v>
      </c>
      <c r="D46" s="57"/>
      <c r="E46" s="9"/>
      <c r="F46" s="9"/>
      <c r="G46" s="24"/>
      <c r="H46" s="29" t="s">
        <v>2</v>
      </c>
      <c r="I46" s="29" t="s">
        <v>2</v>
      </c>
      <c r="J46" s="36"/>
      <c r="K46" s="12"/>
    </row>
    <row r="47" spans="3:11" ht="13.5">
      <c r="C47" s="60"/>
      <c r="D47" s="57"/>
      <c r="E47" s="9"/>
      <c r="F47" s="9"/>
      <c r="G47" s="24"/>
      <c r="H47" s="29"/>
      <c r="I47" s="29"/>
      <c r="J47" s="36"/>
      <c r="K47" s="12"/>
    </row>
    <row r="48" spans="3:11" ht="13.5">
      <c r="C48" s="64" t="s">
        <v>4</v>
      </c>
      <c r="D48" s="57"/>
      <c r="E48" s="9"/>
      <c r="F48" s="9"/>
      <c r="G48" s="24"/>
      <c r="H48" s="29" t="s">
        <v>2</v>
      </c>
      <c r="I48" s="29" t="s">
        <v>2</v>
      </c>
      <c r="J48" s="36"/>
      <c r="K48" s="12"/>
    </row>
    <row r="49" spans="3:11" ht="13.5">
      <c r="C49" s="60"/>
      <c r="D49" s="57"/>
      <c r="E49" s="9"/>
      <c r="F49" s="9"/>
      <c r="G49" s="24"/>
      <c r="H49" s="29"/>
      <c r="I49" s="29"/>
      <c r="J49" s="36"/>
      <c r="K49" s="12"/>
    </row>
    <row r="50" spans="3:11" ht="13.5">
      <c r="C50" s="64" t="s">
        <v>5</v>
      </c>
      <c r="D50" s="57"/>
      <c r="E50" s="9"/>
      <c r="F50" s="9"/>
      <c r="G50" s="24"/>
      <c r="H50" s="29"/>
      <c r="I50" s="29"/>
      <c r="J50" s="36"/>
      <c r="K50" s="12"/>
    </row>
    <row r="51" spans="3:11" ht="13.5">
      <c r="C51" s="60"/>
      <c r="D51" s="57"/>
      <c r="E51" s="9"/>
      <c r="F51" s="9"/>
      <c r="G51" s="24"/>
      <c r="H51" s="29"/>
      <c r="I51" s="29"/>
      <c r="J51" s="36"/>
      <c r="K51" s="12"/>
    </row>
    <row r="52" spans="3:11" ht="13.5">
      <c r="C52" s="64" t="s">
        <v>6</v>
      </c>
      <c r="D52" s="57"/>
      <c r="E52" s="9"/>
      <c r="F52" s="9"/>
      <c r="G52" s="24"/>
      <c r="H52" s="29" t="s">
        <v>2</v>
      </c>
      <c r="I52" s="29" t="s">
        <v>2</v>
      </c>
      <c r="J52" s="36"/>
      <c r="K52" s="12"/>
    </row>
    <row r="53" spans="3:11" ht="13.5">
      <c r="C53" s="60"/>
      <c r="D53" s="57"/>
      <c r="E53" s="9"/>
      <c r="F53" s="9"/>
      <c r="G53" s="24"/>
      <c r="H53" s="29"/>
      <c r="I53" s="29"/>
      <c r="J53" s="36"/>
      <c r="K53" s="12"/>
    </row>
    <row r="54" spans="3:11" ht="13.5">
      <c r="C54" s="64" t="s">
        <v>7</v>
      </c>
      <c r="D54" s="57"/>
      <c r="E54" s="9"/>
      <c r="F54" s="9"/>
      <c r="G54" s="24"/>
      <c r="H54" s="29" t="s">
        <v>2</v>
      </c>
      <c r="I54" s="29" t="s">
        <v>2</v>
      </c>
      <c r="J54" s="36"/>
      <c r="K54" s="12"/>
    </row>
    <row r="55" spans="3:11" ht="13.5">
      <c r="C55" s="60"/>
      <c r="D55" s="57"/>
      <c r="E55" s="9"/>
      <c r="F55" s="9"/>
      <c r="G55" s="24"/>
      <c r="H55" s="29"/>
      <c r="I55" s="29"/>
      <c r="J55" s="36"/>
      <c r="K55" s="12"/>
    </row>
    <row r="56" spans="3:11" ht="13.5">
      <c r="C56" s="64" t="s">
        <v>8</v>
      </c>
      <c r="D56" s="57"/>
      <c r="E56" s="9"/>
      <c r="F56" s="9"/>
      <c r="G56" s="24"/>
      <c r="H56" s="29" t="s">
        <v>2</v>
      </c>
      <c r="I56" s="29" t="s">
        <v>2</v>
      </c>
      <c r="J56" s="36"/>
      <c r="K56" s="12"/>
    </row>
    <row r="57" spans="3:11" ht="13.5">
      <c r="C57" s="60"/>
      <c r="D57" s="57"/>
      <c r="E57" s="9"/>
      <c r="F57" s="9"/>
      <c r="G57" s="24"/>
      <c r="H57" s="29"/>
      <c r="I57" s="29"/>
      <c r="J57" s="36"/>
      <c r="K57" s="12"/>
    </row>
    <row r="58" spans="3:11" ht="13.5">
      <c r="C58" s="64" t="s">
        <v>9</v>
      </c>
      <c r="D58" s="57"/>
      <c r="E58" s="9"/>
      <c r="F58" s="9"/>
      <c r="G58" s="24"/>
      <c r="H58" s="29" t="s">
        <v>2</v>
      </c>
      <c r="I58" s="29" t="s">
        <v>2</v>
      </c>
      <c r="J58" s="36"/>
      <c r="K58" s="12"/>
    </row>
    <row r="59" spans="3:11" ht="13.5">
      <c r="C59" s="60"/>
      <c r="D59" s="57"/>
      <c r="E59" s="9"/>
      <c r="F59" s="9"/>
      <c r="G59" s="24"/>
      <c r="H59" s="29"/>
      <c r="I59" s="29"/>
      <c r="J59" s="36"/>
      <c r="K59" s="12"/>
    </row>
    <row r="60" spans="3:11" ht="13.5">
      <c r="C60" s="64" t="s">
        <v>10</v>
      </c>
      <c r="D60" s="57"/>
      <c r="E60" s="9"/>
      <c r="F60" s="9"/>
      <c r="G60" s="24"/>
      <c r="H60" s="29" t="s">
        <v>2</v>
      </c>
      <c r="I60" s="29" t="s">
        <v>2</v>
      </c>
      <c r="J60" s="36"/>
      <c r="K60" s="12"/>
    </row>
    <row r="61" spans="3:11" ht="13.5">
      <c r="C61" s="60"/>
      <c r="D61" s="57"/>
      <c r="E61" s="9"/>
      <c r="F61" s="9"/>
      <c r="G61" s="24"/>
      <c r="H61" s="29"/>
      <c r="I61" s="29"/>
      <c r="J61" s="36"/>
      <c r="K61" s="12"/>
    </row>
    <row r="62" spans="3:11" ht="13.5">
      <c r="C62" s="64" t="s">
        <v>11</v>
      </c>
      <c r="D62" s="57"/>
      <c r="E62" s="9"/>
      <c r="F62" s="9"/>
      <c r="G62" s="24"/>
      <c r="H62" s="29"/>
      <c r="I62" s="29"/>
      <c r="J62" s="36"/>
      <c r="K62" s="12"/>
    </row>
    <row r="63" spans="3:11" ht="13.5">
      <c r="C63" s="60"/>
      <c r="D63" s="57"/>
      <c r="E63" s="9"/>
      <c r="F63" s="9"/>
      <c r="G63" s="24"/>
      <c r="H63" s="29"/>
      <c r="I63" s="29"/>
      <c r="J63" s="36"/>
      <c r="K63" s="12"/>
    </row>
    <row r="64" spans="3:11" ht="13.5">
      <c r="C64" s="64" t="s">
        <v>13</v>
      </c>
      <c r="D64" s="57"/>
      <c r="E64" s="9"/>
      <c r="F64" s="9"/>
      <c r="G64" s="24"/>
      <c r="H64" s="29" t="s">
        <v>2</v>
      </c>
      <c r="I64" s="29" t="s">
        <v>2</v>
      </c>
      <c r="J64" s="36"/>
      <c r="K64" s="12"/>
    </row>
    <row r="65" spans="3:11" ht="13.5">
      <c r="C65" s="60"/>
      <c r="D65" s="57"/>
      <c r="E65" s="9"/>
      <c r="F65" s="9"/>
      <c r="G65" s="24"/>
      <c r="H65" s="29"/>
      <c r="I65" s="29"/>
      <c r="J65" s="36"/>
      <c r="K65" s="12"/>
    </row>
    <row r="66" spans="3:11" ht="13.5">
      <c r="C66" s="64" t="s">
        <v>14</v>
      </c>
      <c r="D66" s="57"/>
      <c r="E66" s="9"/>
      <c r="F66" s="9"/>
      <c r="G66" s="24"/>
      <c r="H66" s="29" t="s">
        <v>2</v>
      </c>
      <c r="I66" s="29" t="s">
        <v>2</v>
      </c>
      <c r="J66" s="36"/>
      <c r="K66" s="12"/>
    </row>
    <row r="67" spans="3:11" ht="13.5">
      <c r="C67" s="60"/>
      <c r="D67" s="57"/>
      <c r="E67" s="9"/>
      <c r="F67" s="9"/>
      <c r="G67" s="24"/>
      <c r="H67" s="29"/>
      <c r="I67" s="29"/>
      <c r="J67" s="36"/>
      <c r="K67" s="12"/>
    </row>
    <row r="68" spans="3:11" ht="13.5">
      <c r="C68" s="64" t="s">
        <v>15</v>
      </c>
      <c r="D68" s="57"/>
      <c r="E68" s="9"/>
      <c r="F68" s="9"/>
      <c r="G68" s="24"/>
      <c r="H68" s="29" t="s">
        <v>2</v>
      </c>
      <c r="I68" s="29" t="s">
        <v>2</v>
      </c>
      <c r="J68" s="36"/>
      <c r="K68" s="12"/>
    </row>
    <row r="69" spans="3:11" ht="13.5">
      <c r="C69" s="60"/>
      <c r="D69" s="57"/>
      <c r="E69" s="9"/>
      <c r="F69" s="9"/>
      <c r="G69" s="24"/>
      <c r="H69" s="29"/>
      <c r="I69" s="29"/>
      <c r="J69" s="36"/>
      <c r="K69" s="12"/>
    </row>
    <row r="70" spans="3:11" ht="13.5">
      <c r="C70" s="64" t="s">
        <v>16</v>
      </c>
      <c r="D70" s="57"/>
      <c r="E70" s="9"/>
      <c r="F70" s="9"/>
      <c r="G70" s="24"/>
      <c r="H70" s="29" t="s">
        <v>2</v>
      </c>
      <c r="I70" s="29" t="s">
        <v>2</v>
      </c>
      <c r="J70" s="36"/>
      <c r="K70" s="12"/>
    </row>
    <row r="71" spans="3:11" ht="13.5">
      <c r="C71" s="60"/>
      <c r="D71" s="57"/>
      <c r="E71" s="9"/>
      <c r="F71" s="9"/>
      <c r="G71" s="24"/>
      <c r="H71" s="29"/>
      <c r="I71" s="29"/>
      <c r="J71" s="36"/>
      <c r="K71" s="12"/>
    </row>
    <row r="72" spans="1:11" ht="13.5">
      <c r="A72" s="15"/>
      <c r="B72" s="33"/>
      <c r="C72" s="61" t="s">
        <v>17</v>
      </c>
      <c r="D72" s="57"/>
      <c r="E72" s="9"/>
      <c r="F72" s="9"/>
      <c r="G72" s="24"/>
      <c r="H72" s="29"/>
      <c r="I72" s="29"/>
      <c r="J72" s="36"/>
      <c r="K72" s="12"/>
    </row>
    <row r="73" spans="1:11" ht="13.5">
      <c r="A73" s="33"/>
      <c r="B73" s="33"/>
      <c r="C73" s="65" t="s">
        <v>18</v>
      </c>
      <c r="D73" s="57"/>
      <c r="E73" s="9"/>
      <c r="F73" s="9"/>
      <c r="G73" s="24"/>
      <c r="H73" s="29" t="s">
        <v>2</v>
      </c>
      <c r="I73" s="29" t="s">
        <v>2</v>
      </c>
      <c r="J73" s="36"/>
      <c r="K73" s="12"/>
    </row>
    <row r="74" spans="1:11" ht="13.5">
      <c r="A74" s="33"/>
      <c r="B74" s="33"/>
      <c r="C74" s="61"/>
      <c r="D74" s="57"/>
      <c r="E74" s="9"/>
      <c r="F74" s="9"/>
      <c r="G74" s="24"/>
      <c r="H74" s="29"/>
      <c r="I74" s="29"/>
      <c r="J74" s="36"/>
      <c r="K74" s="12"/>
    </row>
    <row r="75" spans="1:11" ht="13.5">
      <c r="A75" s="33"/>
      <c r="B75" s="33"/>
      <c r="C75" s="65" t="s">
        <v>19</v>
      </c>
      <c r="D75" s="57"/>
      <c r="E75" s="9"/>
      <c r="F75" s="9"/>
      <c r="G75" s="24"/>
      <c r="H75" s="29" t="s">
        <v>2</v>
      </c>
      <c r="I75" s="29" t="s">
        <v>2</v>
      </c>
      <c r="J75" s="36"/>
      <c r="K75" s="12"/>
    </row>
    <row r="76" spans="1:11" ht="13.5">
      <c r="A76" s="33"/>
      <c r="B76" s="33"/>
      <c r="C76" s="61"/>
      <c r="D76" s="57"/>
      <c r="E76" s="9"/>
      <c r="F76" s="9"/>
      <c r="G76" s="24"/>
      <c r="H76" s="29"/>
      <c r="I76" s="29"/>
      <c r="J76" s="36"/>
      <c r="K76" s="12"/>
    </row>
    <row r="77" spans="1:11" ht="13.5">
      <c r="A77" s="33"/>
      <c r="B77" s="33"/>
      <c r="C77" s="65" t="s">
        <v>20</v>
      </c>
      <c r="D77" s="57"/>
      <c r="E77" s="9"/>
      <c r="F77" s="9"/>
      <c r="G77" s="24"/>
      <c r="H77" s="29" t="s">
        <v>2</v>
      </c>
      <c r="I77" s="29" t="s">
        <v>2</v>
      </c>
      <c r="J77" s="36"/>
      <c r="K77" s="12"/>
    </row>
    <row r="78" spans="1:11" ht="13.5">
      <c r="A78" s="33"/>
      <c r="B78" s="33"/>
      <c r="C78" s="61"/>
      <c r="D78" s="57"/>
      <c r="E78" s="9"/>
      <c r="F78" s="9"/>
      <c r="G78" s="24"/>
      <c r="H78" s="29"/>
      <c r="I78" s="29"/>
      <c r="J78" s="36"/>
      <c r="K78" s="12"/>
    </row>
    <row r="79" spans="1:11" ht="13.5">
      <c r="A79" s="33"/>
      <c r="B79" s="33"/>
      <c r="C79" s="65" t="s">
        <v>21</v>
      </c>
      <c r="D79" s="57"/>
      <c r="E79" s="9"/>
      <c r="F79" s="9"/>
      <c r="G79" s="24"/>
      <c r="H79" s="29" t="s">
        <v>2</v>
      </c>
      <c r="I79" s="29" t="s">
        <v>2</v>
      </c>
      <c r="J79" s="36"/>
      <c r="K79" s="12"/>
    </row>
    <row r="80" spans="1:11" ht="13.5">
      <c r="A80" s="33"/>
      <c r="B80" s="33"/>
      <c r="C80" s="61"/>
      <c r="D80" s="57"/>
      <c r="E80" s="9"/>
      <c r="F80" s="9"/>
      <c r="G80" s="24"/>
      <c r="H80" s="29"/>
      <c r="I80" s="29"/>
      <c r="J80" s="36"/>
      <c r="K80" s="12"/>
    </row>
    <row r="81" spans="3:11" ht="13.5">
      <c r="C81" s="62" t="s">
        <v>22</v>
      </c>
      <c r="D81" s="57"/>
      <c r="E81" s="9"/>
      <c r="F81" s="9"/>
      <c r="G81" s="24"/>
      <c r="H81" s="29"/>
      <c r="I81" s="29"/>
      <c r="J81" s="36"/>
      <c r="K81" s="12"/>
    </row>
    <row r="82" spans="2:11" ht="13.5">
      <c r="B82" s="11" t="s">
        <v>209</v>
      </c>
      <c r="C82" s="60" t="s">
        <v>210</v>
      </c>
      <c r="D82" s="57"/>
      <c r="E82" s="9"/>
      <c r="F82" s="9"/>
      <c r="G82" s="24"/>
      <c r="H82" s="29">
        <v>2679.55</v>
      </c>
      <c r="I82" s="29">
        <v>5.61</v>
      </c>
      <c r="J82" s="36"/>
      <c r="K82" s="12"/>
    </row>
    <row r="83" spans="3:11" ht="13.5">
      <c r="C83" s="63" t="s">
        <v>208</v>
      </c>
      <c r="D83" s="57"/>
      <c r="E83" s="9"/>
      <c r="F83" s="9"/>
      <c r="G83" s="24"/>
      <c r="H83" s="30">
        <v>2679.55</v>
      </c>
      <c r="I83" s="30">
        <v>5.61</v>
      </c>
      <c r="J83" s="36"/>
      <c r="K83" s="12"/>
    </row>
    <row r="84" spans="3:11" ht="13.5">
      <c r="C84" s="60"/>
      <c r="D84" s="57"/>
      <c r="E84" s="9"/>
      <c r="F84" s="9"/>
      <c r="G84" s="24"/>
      <c r="H84" s="29"/>
      <c r="I84" s="29"/>
      <c r="J84" s="36"/>
      <c r="K84" s="12"/>
    </row>
    <row r="85" spans="1:11" ht="13.5">
      <c r="A85" s="15"/>
      <c r="B85" s="33"/>
      <c r="C85" s="61" t="s">
        <v>23</v>
      </c>
      <c r="D85" s="57"/>
      <c r="E85" s="9"/>
      <c r="F85" s="9"/>
      <c r="G85" s="24"/>
      <c r="H85" s="29"/>
      <c r="I85" s="29"/>
      <c r="J85" s="36"/>
      <c r="K85" s="12"/>
    </row>
    <row r="86" spans="2:11" ht="13.5">
      <c r="B86" s="11"/>
      <c r="C86" s="60" t="s">
        <v>211</v>
      </c>
      <c r="D86" s="57"/>
      <c r="E86" s="9"/>
      <c r="F86" s="9"/>
      <c r="G86" s="24"/>
      <c r="H86" s="29">
        <v>-2553.61</v>
      </c>
      <c r="I86" s="29">
        <v>-5.33</v>
      </c>
      <c r="J86" s="36"/>
      <c r="K86" s="12"/>
    </row>
    <row r="87" spans="3:11" ht="13.5">
      <c r="C87" s="63" t="s">
        <v>208</v>
      </c>
      <c r="D87" s="57"/>
      <c r="E87" s="9"/>
      <c r="F87" s="9"/>
      <c r="G87" s="24"/>
      <c r="H87" s="30">
        <v>-2553.61</v>
      </c>
      <c r="I87" s="30">
        <v>-5.33</v>
      </c>
      <c r="J87" s="36"/>
      <c r="K87" s="12"/>
    </row>
    <row r="88" spans="3:11" ht="13.5">
      <c r="C88" s="60"/>
      <c r="D88" s="57"/>
      <c r="E88" s="9"/>
      <c r="F88" s="9"/>
      <c r="G88" s="24"/>
      <c r="H88" s="29"/>
      <c r="I88" s="29"/>
      <c r="J88" s="36"/>
      <c r="K88" s="12"/>
    </row>
    <row r="89" spans="3:11" ht="13.5">
      <c r="C89" s="66" t="s">
        <v>212</v>
      </c>
      <c r="D89" s="58"/>
      <c r="E89" s="6"/>
      <c r="F89" s="7"/>
      <c r="G89" s="25"/>
      <c r="H89" s="31">
        <v>47776.62</v>
      </c>
      <c r="I89" s="31">
        <f>_xlfn.SUMIFS(I:I,C:C,"Total")</f>
        <v>100</v>
      </c>
      <c r="J89" s="37"/>
      <c r="K89" s="8"/>
    </row>
    <row r="92" ht="13.5">
      <c r="C92" s="1" t="s">
        <v>213</v>
      </c>
    </row>
    <row r="93" ht="13.5">
      <c r="C93" s="2" t="s">
        <v>214</v>
      </c>
    </row>
    <row r="94" ht="13.5">
      <c r="C94" s="2" t="s">
        <v>215</v>
      </c>
    </row>
    <row r="95" ht="13.5">
      <c r="C95"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codeName="Sheet1"/>
  <dimension ref="A1:BC75"/>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614</v>
      </c>
      <c r="J2" s="38" t="s">
        <v>941</v>
      </c>
    </row>
    <row r="3" spans="3:4" ht="16.5">
      <c r="C3" s="1" t="s">
        <v>26</v>
      </c>
      <c r="D3" s="26" t="s">
        <v>615</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3:11" ht="13.5">
      <c r="C8" s="64" t="s">
        <v>0</v>
      </c>
      <c r="D8" s="57"/>
      <c r="E8" s="9"/>
      <c r="F8" s="9"/>
      <c r="G8" s="24"/>
      <c r="H8" s="29"/>
      <c r="I8" s="29"/>
      <c r="J8" s="36"/>
      <c r="K8" s="12"/>
    </row>
    <row r="9" spans="3:11" ht="13.5">
      <c r="C9" s="60"/>
      <c r="D9" s="57"/>
      <c r="E9" s="9"/>
      <c r="F9" s="9"/>
      <c r="G9" s="24"/>
      <c r="H9" s="29"/>
      <c r="I9" s="29"/>
      <c r="J9" s="36"/>
      <c r="K9" s="12"/>
    </row>
    <row r="10" spans="3:11" ht="13.5">
      <c r="C10" s="64" t="s">
        <v>1</v>
      </c>
      <c r="D10" s="57"/>
      <c r="E10" s="9"/>
      <c r="F10" s="9"/>
      <c r="G10" s="24"/>
      <c r="H10" s="29" t="s">
        <v>2</v>
      </c>
      <c r="I10" s="29" t="s">
        <v>2</v>
      </c>
      <c r="J10" s="36"/>
      <c r="K10" s="12"/>
    </row>
    <row r="11" spans="3:11" ht="13.5">
      <c r="C11" s="60"/>
      <c r="D11" s="57"/>
      <c r="E11" s="9"/>
      <c r="F11" s="9"/>
      <c r="G11" s="24"/>
      <c r="H11" s="29"/>
      <c r="I11" s="29"/>
      <c r="J11" s="36"/>
      <c r="K11" s="12"/>
    </row>
    <row r="12" spans="3:11" ht="13.5">
      <c r="C12" s="64" t="s">
        <v>3</v>
      </c>
      <c r="D12" s="57"/>
      <c r="E12" s="9"/>
      <c r="F12" s="9"/>
      <c r="G12" s="24"/>
      <c r="H12" s="29" t="s">
        <v>2</v>
      </c>
      <c r="I12" s="29" t="s">
        <v>2</v>
      </c>
      <c r="J12" s="36"/>
      <c r="K12" s="12"/>
    </row>
    <row r="13" spans="3:11" ht="13.5">
      <c r="C13" s="60"/>
      <c r="D13" s="57"/>
      <c r="E13" s="9"/>
      <c r="F13" s="9"/>
      <c r="G13" s="24"/>
      <c r="H13" s="29"/>
      <c r="I13" s="29"/>
      <c r="J13" s="36"/>
      <c r="K13" s="12"/>
    </row>
    <row r="14" spans="3:11" ht="13.5">
      <c r="C14" s="64" t="s">
        <v>4</v>
      </c>
      <c r="D14" s="57"/>
      <c r="E14" s="9"/>
      <c r="F14" s="9"/>
      <c r="G14" s="24"/>
      <c r="H14" s="29" t="s">
        <v>2</v>
      </c>
      <c r="I14" s="29" t="s">
        <v>2</v>
      </c>
      <c r="J14" s="36"/>
      <c r="K14" s="12"/>
    </row>
    <row r="15" spans="3:11" ht="13.5">
      <c r="C15" s="60"/>
      <c r="D15" s="57"/>
      <c r="E15" s="9"/>
      <c r="F15" s="9"/>
      <c r="G15" s="24"/>
      <c r="H15" s="29"/>
      <c r="I15" s="29"/>
      <c r="J15" s="36"/>
      <c r="K15" s="12"/>
    </row>
    <row r="16" spans="1:11" ht="13.5">
      <c r="A16" s="15"/>
      <c r="B16" s="33"/>
      <c r="C16" s="61" t="s">
        <v>5</v>
      </c>
      <c r="D16" s="57"/>
      <c r="E16" s="9"/>
      <c r="F16" s="9"/>
      <c r="G16" s="24"/>
      <c r="H16" s="29"/>
      <c r="I16" s="29"/>
      <c r="J16" s="36"/>
      <c r="K16" s="12"/>
    </row>
    <row r="17" spans="3:11" ht="13.5">
      <c r="C17" s="62" t="s">
        <v>6</v>
      </c>
      <c r="D17" s="57"/>
      <c r="E17" s="9"/>
      <c r="F17" s="9"/>
      <c r="G17" s="24"/>
      <c r="H17" s="29"/>
      <c r="I17" s="29"/>
      <c r="J17" s="36"/>
      <c r="K17" s="12"/>
    </row>
    <row r="18" spans="2:11" ht="13.5">
      <c r="B18" s="11" t="s">
        <v>616</v>
      </c>
      <c r="C18" s="60" t="s">
        <v>617</v>
      </c>
      <c r="D18" s="57" t="s">
        <v>618</v>
      </c>
      <c r="E18" s="9" t="s">
        <v>288</v>
      </c>
      <c r="F18" s="9" t="s">
        <v>45</v>
      </c>
      <c r="G18" s="24">
        <v>1500000</v>
      </c>
      <c r="H18" s="29">
        <v>1495.37</v>
      </c>
      <c r="I18" s="29">
        <v>38.93</v>
      </c>
      <c r="J18" s="36">
        <v>9.3748</v>
      </c>
      <c r="K18" s="12" t="s">
        <v>223</v>
      </c>
    </row>
    <row r="19" spans="2:11" ht="13.5">
      <c r="B19" s="11" t="s">
        <v>304</v>
      </c>
      <c r="C19" s="60" t="s">
        <v>186</v>
      </c>
      <c r="D19" s="57" t="s">
        <v>305</v>
      </c>
      <c r="E19" s="9" t="s">
        <v>306</v>
      </c>
      <c r="F19" s="9" t="s">
        <v>188</v>
      </c>
      <c r="G19" s="24">
        <v>300000</v>
      </c>
      <c r="H19" s="29">
        <v>321.65</v>
      </c>
      <c r="I19" s="29">
        <v>8.37</v>
      </c>
      <c r="J19" s="36">
        <v>5.1561</v>
      </c>
      <c r="K19" s="12" t="s">
        <v>223</v>
      </c>
    </row>
    <row r="20" spans="2:11" ht="13.5">
      <c r="B20" s="11" t="s">
        <v>300</v>
      </c>
      <c r="C20" s="60" t="s">
        <v>301</v>
      </c>
      <c r="D20" s="57" t="s">
        <v>302</v>
      </c>
      <c r="E20" s="9" t="s">
        <v>303</v>
      </c>
      <c r="F20" s="9" t="s">
        <v>130</v>
      </c>
      <c r="G20" s="24">
        <v>300000</v>
      </c>
      <c r="H20" s="29">
        <v>311.57</v>
      </c>
      <c r="I20" s="29">
        <v>8.11</v>
      </c>
      <c r="J20" s="36">
        <v>5.9244</v>
      </c>
      <c r="K20" s="12" t="s">
        <v>223</v>
      </c>
    </row>
    <row r="21" spans="2:11" ht="13.5">
      <c r="B21" s="11" t="s">
        <v>297</v>
      </c>
      <c r="C21" s="60" t="s">
        <v>298</v>
      </c>
      <c r="D21" s="57" t="s">
        <v>299</v>
      </c>
      <c r="E21" s="9" t="s">
        <v>288</v>
      </c>
      <c r="F21" s="9" t="s">
        <v>110</v>
      </c>
      <c r="G21" s="24">
        <v>1000000</v>
      </c>
      <c r="H21" s="29">
        <v>302.94</v>
      </c>
      <c r="I21" s="29">
        <v>7.89</v>
      </c>
      <c r="J21" s="36">
        <v>6.1466</v>
      </c>
      <c r="K21" s="12" t="s">
        <v>223</v>
      </c>
    </row>
    <row r="22" spans="2:11" ht="13.5">
      <c r="B22" s="11" t="s">
        <v>514</v>
      </c>
      <c r="C22" s="60" t="s">
        <v>132</v>
      </c>
      <c r="D22" s="57" t="s">
        <v>515</v>
      </c>
      <c r="E22" s="9" t="s">
        <v>509</v>
      </c>
      <c r="F22" s="9" t="s">
        <v>130</v>
      </c>
      <c r="G22" s="24">
        <v>300000</v>
      </c>
      <c r="H22" s="29">
        <v>299.61</v>
      </c>
      <c r="I22" s="29">
        <v>7.8</v>
      </c>
      <c r="J22" s="36">
        <v>5.4789</v>
      </c>
      <c r="K22" s="12" t="s">
        <v>223</v>
      </c>
    </row>
    <row r="23" spans="2:11" ht="13.5">
      <c r="B23" s="11" t="s">
        <v>307</v>
      </c>
      <c r="C23" s="60" t="s">
        <v>308</v>
      </c>
      <c r="D23" s="57" t="s">
        <v>309</v>
      </c>
      <c r="E23" s="9" t="s">
        <v>310</v>
      </c>
      <c r="F23" s="9" t="s">
        <v>45</v>
      </c>
      <c r="G23" s="24">
        <v>100000</v>
      </c>
      <c r="H23" s="29">
        <v>102.21</v>
      </c>
      <c r="I23" s="29">
        <v>2.66</v>
      </c>
      <c r="J23" s="36">
        <v>7.24</v>
      </c>
      <c r="K23" s="12" t="s">
        <v>223</v>
      </c>
    </row>
    <row r="24" spans="2:11" ht="13.5">
      <c r="B24" s="11" t="s">
        <v>289</v>
      </c>
      <c r="C24" s="60" t="s">
        <v>290</v>
      </c>
      <c r="D24" s="57" t="s">
        <v>291</v>
      </c>
      <c r="E24" s="9" t="s">
        <v>292</v>
      </c>
      <c r="F24" s="9" t="s">
        <v>188</v>
      </c>
      <c r="G24" s="24">
        <v>100000</v>
      </c>
      <c r="H24" s="29">
        <v>98.62</v>
      </c>
      <c r="I24" s="29">
        <v>2.57</v>
      </c>
      <c r="J24" s="36">
        <v>11.3492</v>
      </c>
      <c r="K24" s="12" t="s">
        <v>223</v>
      </c>
    </row>
    <row r="25" spans="2:11" ht="13.5">
      <c r="B25" s="11" t="s">
        <v>516</v>
      </c>
      <c r="C25" s="60" t="s">
        <v>517</v>
      </c>
      <c r="D25" s="57" t="s">
        <v>518</v>
      </c>
      <c r="E25" s="9" t="s">
        <v>519</v>
      </c>
      <c r="F25" s="9" t="s">
        <v>53</v>
      </c>
      <c r="G25" s="24">
        <v>50000</v>
      </c>
      <c r="H25" s="29">
        <v>56.04</v>
      </c>
      <c r="I25" s="29">
        <v>1.46</v>
      </c>
      <c r="J25" s="36">
        <v>6.5858</v>
      </c>
      <c r="K25" s="12" t="s">
        <v>223</v>
      </c>
    </row>
    <row r="26" spans="2:11" ht="13.5">
      <c r="B26" s="11" t="s">
        <v>520</v>
      </c>
      <c r="C26" s="60" t="s">
        <v>521</v>
      </c>
      <c r="D26" s="57" t="s">
        <v>522</v>
      </c>
      <c r="E26" s="9" t="s">
        <v>523</v>
      </c>
      <c r="F26" s="9" t="s">
        <v>53</v>
      </c>
      <c r="G26" s="24">
        <v>1000000</v>
      </c>
      <c r="H26" s="67">
        <v>0</v>
      </c>
      <c r="I26" s="29" t="s">
        <v>961</v>
      </c>
      <c r="J26" s="36">
        <v>0</v>
      </c>
      <c r="K26" s="12" t="s">
        <v>966</v>
      </c>
    </row>
    <row r="27" spans="2:11" ht="13.5">
      <c r="B27" s="11" t="s">
        <v>619</v>
      </c>
      <c r="C27" s="60" t="s">
        <v>620</v>
      </c>
      <c r="D27" s="57" t="s">
        <v>621</v>
      </c>
      <c r="E27" s="9" t="s">
        <v>622</v>
      </c>
      <c r="F27" s="9" t="s">
        <v>45</v>
      </c>
      <c r="G27" s="24">
        <v>1000000</v>
      </c>
      <c r="H27" s="67">
        <v>0</v>
      </c>
      <c r="I27" s="29" t="s">
        <v>961</v>
      </c>
      <c r="J27" s="36">
        <v>0</v>
      </c>
      <c r="K27" s="12" t="s">
        <v>966</v>
      </c>
    </row>
    <row r="28" spans="3:11" ht="13.5">
      <c r="C28" s="63" t="s">
        <v>208</v>
      </c>
      <c r="D28" s="57"/>
      <c r="E28" s="9"/>
      <c r="F28" s="9"/>
      <c r="G28" s="24"/>
      <c r="H28" s="30">
        <v>2988.01</v>
      </c>
      <c r="I28" s="30">
        <v>77.79</v>
      </c>
      <c r="J28" s="36"/>
      <c r="K28" s="12"/>
    </row>
    <row r="29" spans="3:11" ht="13.5">
      <c r="C29" s="60"/>
      <c r="D29" s="57"/>
      <c r="E29" s="9"/>
      <c r="F29" s="9"/>
      <c r="G29" s="24"/>
      <c r="H29" s="29"/>
      <c r="I29" s="29"/>
      <c r="J29" s="36"/>
      <c r="K29" s="12"/>
    </row>
    <row r="30" spans="3:11" ht="13.5">
      <c r="C30" s="64" t="s">
        <v>7</v>
      </c>
      <c r="D30" s="57"/>
      <c r="E30" s="9"/>
      <c r="F30" s="9"/>
      <c r="G30" s="24"/>
      <c r="H30" s="29" t="s">
        <v>2</v>
      </c>
      <c r="I30" s="29" t="s">
        <v>2</v>
      </c>
      <c r="J30" s="36"/>
      <c r="K30" s="12"/>
    </row>
    <row r="31" spans="3:11" ht="13.5">
      <c r="C31" s="60"/>
      <c r="D31" s="57"/>
      <c r="E31" s="9"/>
      <c r="F31" s="9"/>
      <c r="G31" s="24"/>
      <c r="H31" s="29"/>
      <c r="I31" s="29"/>
      <c r="J31" s="36"/>
      <c r="K31" s="12"/>
    </row>
    <row r="32" spans="3:11" ht="13.5">
      <c r="C32" s="64" t="s">
        <v>8</v>
      </c>
      <c r="D32" s="57"/>
      <c r="E32" s="9"/>
      <c r="F32" s="9"/>
      <c r="G32" s="24"/>
      <c r="H32" s="29" t="s">
        <v>2</v>
      </c>
      <c r="I32" s="29" t="s">
        <v>2</v>
      </c>
      <c r="J32" s="36"/>
      <c r="K32" s="12"/>
    </row>
    <row r="33" spans="3:11" ht="13.5">
      <c r="C33" s="60"/>
      <c r="D33" s="57"/>
      <c r="E33" s="9"/>
      <c r="F33" s="9"/>
      <c r="G33" s="24"/>
      <c r="H33" s="29"/>
      <c r="I33" s="29"/>
      <c r="J33" s="36"/>
      <c r="K33" s="12"/>
    </row>
    <row r="34" spans="3:11" ht="13.5">
      <c r="C34" s="64" t="s">
        <v>9</v>
      </c>
      <c r="D34" s="57"/>
      <c r="E34" s="9"/>
      <c r="F34" s="9"/>
      <c r="G34" s="24"/>
      <c r="H34" s="29" t="s">
        <v>2</v>
      </c>
      <c r="I34" s="29" t="s">
        <v>2</v>
      </c>
      <c r="J34" s="36"/>
      <c r="K34" s="12"/>
    </row>
    <row r="35" spans="3:11" ht="13.5">
      <c r="C35" s="60"/>
      <c r="D35" s="57"/>
      <c r="E35" s="9"/>
      <c r="F35" s="9"/>
      <c r="G35" s="24"/>
      <c r="H35" s="29"/>
      <c r="I35" s="29"/>
      <c r="J35" s="36"/>
      <c r="K35" s="12"/>
    </row>
    <row r="36" spans="3:11" ht="13.5">
      <c r="C36" s="64" t="s">
        <v>10</v>
      </c>
      <c r="D36" s="57"/>
      <c r="E36" s="9"/>
      <c r="F36" s="9"/>
      <c r="G36" s="24"/>
      <c r="H36" s="29" t="s">
        <v>2</v>
      </c>
      <c r="I36" s="29" t="s">
        <v>2</v>
      </c>
      <c r="J36" s="36"/>
      <c r="K36" s="12"/>
    </row>
    <row r="37" spans="3:11" ht="13.5">
      <c r="C37" s="60"/>
      <c r="D37" s="57"/>
      <c r="E37" s="9"/>
      <c r="F37" s="9"/>
      <c r="G37" s="24"/>
      <c r="H37" s="29"/>
      <c r="I37" s="29"/>
      <c r="J37" s="36"/>
      <c r="K37" s="12"/>
    </row>
    <row r="38" spans="3:11" ht="13.5">
      <c r="C38" s="64" t="s">
        <v>11</v>
      </c>
      <c r="D38" s="57"/>
      <c r="E38" s="9"/>
      <c r="F38" s="9"/>
      <c r="G38" s="24"/>
      <c r="H38" s="29"/>
      <c r="I38" s="29"/>
      <c r="J38" s="36"/>
      <c r="K38" s="12"/>
    </row>
    <row r="39" spans="3:11" ht="13.5">
      <c r="C39" s="60"/>
      <c r="D39" s="57"/>
      <c r="E39" s="9"/>
      <c r="F39" s="9"/>
      <c r="G39" s="24"/>
      <c r="H39" s="29"/>
      <c r="I39" s="29"/>
      <c r="J39" s="36"/>
      <c r="K39" s="12"/>
    </row>
    <row r="40" spans="3:11" ht="13.5">
      <c r="C40" s="64" t="s">
        <v>13</v>
      </c>
      <c r="D40" s="57"/>
      <c r="E40" s="9"/>
      <c r="F40" s="9"/>
      <c r="G40" s="24"/>
      <c r="H40" s="29" t="s">
        <v>2</v>
      </c>
      <c r="I40" s="29" t="s">
        <v>2</v>
      </c>
      <c r="J40" s="36"/>
      <c r="K40" s="12"/>
    </row>
    <row r="41" spans="3:11" ht="13.5">
      <c r="C41" s="60"/>
      <c r="D41" s="57"/>
      <c r="E41" s="9"/>
      <c r="F41" s="9"/>
      <c r="G41" s="24"/>
      <c r="H41" s="29"/>
      <c r="I41" s="29"/>
      <c r="J41" s="36"/>
      <c r="K41" s="12"/>
    </row>
    <row r="42" spans="3:11" ht="13.5">
      <c r="C42" s="64" t="s">
        <v>14</v>
      </c>
      <c r="D42" s="57"/>
      <c r="E42" s="9"/>
      <c r="F42" s="9"/>
      <c r="G42" s="24"/>
      <c r="H42" s="29" t="s">
        <v>2</v>
      </c>
      <c r="I42" s="29" t="s">
        <v>2</v>
      </c>
      <c r="J42" s="36"/>
      <c r="K42" s="12"/>
    </row>
    <row r="43" spans="3:11" ht="13.5">
      <c r="C43" s="60"/>
      <c r="D43" s="57"/>
      <c r="E43" s="9"/>
      <c r="F43" s="9"/>
      <c r="G43" s="24"/>
      <c r="H43" s="29"/>
      <c r="I43" s="29"/>
      <c r="J43" s="36"/>
      <c r="K43" s="12"/>
    </row>
    <row r="44" spans="3:11" ht="13.5">
      <c r="C44" s="64" t="s">
        <v>15</v>
      </c>
      <c r="D44" s="57"/>
      <c r="E44" s="9"/>
      <c r="F44" s="9"/>
      <c r="G44" s="24"/>
      <c r="H44" s="29" t="s">
        <v>2</v>
      </c>
      <c r="I44" s="29" t="s">
        <v>2</v>
      </c>
      <c r="J44" s="36"/>
      <c r="K44" s="12"/>
    </row>
    <row r="45" spans="3:11" ht="13.5">
      <c r="C45" s="60"/>
      <c r="D45" s="57"/>
      <c r="E45" s="9"/>
      <c r="F45" s="9"/>
      <c r="G45" s="24"/>
      <c r="H45" s="29"/>
      <c r="I45" s="29"/>
      <c r="J45" s="36"/>
      <c r="K45" s="12"/>
    </row>
    <row r="46" spans="3:11" ht="13.5">
      <c r="C46" s="64" t="s">
        <v>16</v>
      </c>
      <c r="D46" s="57"/>
      <c r="E46" s="9"/>
      <c r="F46" s="9"/>
      <c r="G46" s="24"/>
      <c r="H46" s="29" t="s">
        <v>2</v>
      </c>
      <c r="I46" s="29" t="s">
        <v>2</v>
      </c>
      <c r="J46" s="36"/>
      <c r="K46" s="12"/>
    </row>
    <row r="47" spans="3:11" ht="13.5">
      <c r="C47" s="60"/>
      <c r="D47" s="57"/>
      <c r="E47" s="9"/>
      <c r="F47" s="9"/>
      <c r="G47" s="24"/>
      <c r="H47" s="29"/>
      <c r="I47" s="29"/>
      <c r="J47" s="36"/>
      <c r="K47" s="12"/>
    </row>
    <row r="48" spans="1:11" ht="13.5">
      <c r="A48" s="15"/>
      <c r="B48" s="33"/>
      <c r="C48" s="61" t="s">
        <v>17</v>
      </c>
      <c r="D48" s="57"/>
      <c r="E48" s="9"/>
      <c r="F48" s="9"/>
      <c r="G48" s="24"/>
      <c r="H48" s="29"/>
      <c r="I48" s="29"/>
      <c r="J48" s="36"/>
      <c r="K48" s="12"/>
    </row>
    <row r="49" spans="1:11" ht="13.5">
      <c r="A49" s="33"/>
      <c r="B49" s="33"/>
      <c r="C49" s="65" t="s">
        <v>18</v>
      </c>
      <c r="D49" s="57"/>
      <c r="E49" s="9"/>
      <c r="F49" s="9"/>
      <c r="G49" s="24"/>
      <c r="H49" s="29" t="s">
        <v>2</v>
      </c>
      <c r="I49" s="29" t="s">
        <v>2</v>
      </c>
      <c r="J49" s="36"/>
      <c r="K49" s="12"/>
    </row>
    <row r="50" spans="1:11" ht="13.5">
      <c r="A50" s="33"/>
      <c r="B50" s="33"/>
      <c r="C50" s="61"/>
      <c r="D50" s="57"/>
      <c r="E50" s="9"/>
      <c r="F50" s="9"/>
      <c r="G50" s="24"/>
      <c r="H50" s="29"/>
      <c r="I50" s="29"/>
      <c r="J50" s="36"/>
      <c r="K50" s="12"/>
    </row>
    <row r="51" spans="1:11" ht="13.5">
      <c r="A51" s="33"/>
      <c r="B51" s="33"/>
      <c r="C51" s="65" t="s">
        <v>19</v>
      </c>
      <c r="D51" s="57"/>
      <c r="E51" s="9"/>
      <c r="F51" s="9"/>
      <c r="G51" s="24"/>
      <c r="H51" s="29" t="s">
        <v>2</v>
      </c>
      <c r="I51" s="29" t="s">
        <v>2</v>
      </c>
      <c r="J51" s="36"/>
      <c r="K51" s="12"/>
    </row>
    <row r="52" spans="1:11" ht="13.5">
      <c r="A52" s="33"/>
      <c r="B52" s="33"/>
      <c r="C52" s="61"/>
      <c r="D52" s="57"/>
      <c r="E52" s="9"/>
      <c r="F52" s="9"/>
      <c r="G52" s="24"/>
      <c r="H52" s="29"/>
      <c r="I52" s="29"/>
      <c r="J52" s="36"/>
      <c r="K52" s="12"/>
    </row>
    <row r="53" spans="1:11" ht="13.5">
      <c r="A53" s="33"/>
      <c r="B53" s="33"/>
      <c r="C53" s="65" t="s">
        <v>20</v>
      </c>
      <c r="D53" s="57"/>
      <c r="E53" s="9"/>
      <c r="F53" s="9"/>
      <c r="G53" s="24"/>
      <c r="H53" s="29" t="s">
        <v>2</v>
      </c>
      <c r="I53" s="29" t="s">
        <v>2</v>
      </c>
      <c r="J53" s="36"/>
      <c r="K53" s="12"/>
    </row>
    <row r="54" spans="1:11" ht="13.5">
      <c r="A54" s="33"/>
      <c r="B54" s="33"/>
      <c r="C54" s="61"/>
      <c r="D54" s="57"/>
      <c r="E54" s="9"/>
      <c r="F54" s="9"/>
      <c r="G54" s="24"/>
      <c r="H54" s="29"/>
      <c r="I54" s="29"/>
      <c r="J54" s="36"/>
      <c r="K54" s="12"/>
    </row>
    <row r="55" spans="1:11" ht="13.5">
      <c r="A55" s="33"/>
      <c r="B55" s="33"/>
      <c r="C55" s="65" t="s">
        <v>21</v>
      </c>
      <c r="D55" s="57"/>
      <c r="E55" s="9"/>
      <c r="F55" s="9"/>
      <c r="G55" s="24"/>
      <c r="H55" s="29" t="s">
        <v>2</v>
      </c>
      <c r="I55" s="29" t="s">
        <v>2</v>
      </c>
      <c r="J55" s="36"/>
      <c r="K55" s="12"/>
    </row>
    <row r="56" spans="1:11" ht="13.5">
      <c r="A56" s="33"/>
      <c r="B56" s="33"/>
      <c r="C56" s="61"/>
      <c r="D56" s="57"/>
      <c r="E56" s="9"/>
      <c r="F56" s="9"/>
      <c r="G56" s="24"/>
      <c r="H56" s="29"/>
      <c r="I56" s="29"/>
      <c r="J56" s="36"/>
      <c r="K56" s="12"/>
    </row>
    <row r="57" spans="3:11" ht="13.5">
      <c r="C57" s="62" t="s">
        <v>22</v>
      </c>
      <c r="D57" s="57"/>
      <c r="E57" s="9"/>
      <c r="F57" s="9"/>
      <c r="G57" s="24"/>
      <c r="H57" s="29"/>
      <c r="I57" s="29"/>
      <c r="J57" s="36"/>
      <c r="K57" s="12"/>
    </row>
    <row r="58" spans="2:11" ht="13.5">
      <c r="B58" s="11" t="s">
        <v>209</v>
      </c>
      <c r="C58" s="60" t="s">
        <v>210</v>
      </c>
      <c r="D58" s="57"/>
      <c r="E58" s="9"/>
      <c r="F58" s="9"/>
      <c r="G58" s="24"/>
      <c r="H58" s="29">
        <v>725.29</v>
      </c>
      <c r="I58" s="29">
        <v>18.88</v>
      </c>
      <c r="J58" s="36"/>
      <c r="K58" s="12"/>
    </row>
    <row r="59" spans="3:11" ht="13.5">
      <c r="C59" s="63" t="s">
        <v>208</v>
      </c>
      <c r="D59" s="57"/>
      <c r="E59" s="9"/>
      <c r="F59" s="9"/>
      <c r="G59" s="24"/>
      <c r="H59" s="30">
        <v>725.29</v>
      </c>
      <c r="I59" s="30">
        <v>18.88</v>
      </c>
      <c r="J59" s="36"/>
      <c r="K59" s="12"/>
    </row>
    <row r="60" spans="3:11" ht="13.5">
      <c r="C60" s="60"/>
      <c r="D60" s="57"/>
      <c r="E60" s="9"/>
      <c r="F60" s="9"/>
      <c r="G60" s="24"/>
      <c r="H60" s="29"/>
      <c r="I60" s="29"/>
      <c r="J60" s="36"/>
      <c r="K60" s="12"/>
    </row>
    <row r="61" spans="1:11" ht="13.5">
      <c r="A61" s="15"/>
      <c r="B61" s="33"/>
      <c r="C61" s="61" t="s">
        <v>23</v>
      </c>
      <c r="D61" s="57"/>
      <c r="E61" s="9"/>
      <c r="F61" s="9"/>
      <c r="G61" s="24"/>
      <c r="H61" s="29"/>
      <c r="I61" s="29"/>
      <c r="J61" s="36"/>
      <c r="K61" s="12"/>
    </row>
    <row r="62" spans="2:11" ht="13.5">
      <c r="B62" s="11"/>
      <c r="C62" s="60" t="s">
        <v>211</v>
      </c>
      <c r="D62" s="57"/>
      <c r="E62" s="9"/>
      <c r="F62" s="9"/>
      <c r="G62" s="24"/>
      <c r="H62" s="29">
        <v>127.57</v>
      </c>
      <c r="I62" s="29">
        <v>3.3299999999999996</v>
      </c>
      <c r="J62" s="36"/>
      <c r="K62" s="12"/>
    </row>
    <row r="63" spans="3:11" ht="13.5">
      <c r="C63" s="63" t="s">
        <v>208</v>
      </c>
      <c r="D63" s="57"/>
      <c r="E63" s="9"/>
      <c r="F63" s="9"/>
      <c r="G63" s="24"/>
      <c r="H63" s="30">
        <v>127.57</v>
      </c>
      <c r="I63" s="30">
        <v>3.3299999999999996</v>
      </c>
      <c r="J63" s="36"/>
      <c r="K63" s="12"/>
    </row>
    <row r="64" spans="3:11" ht="13.5">
      <c r="C64" s="60"/>
      <c r="D64" s="57"/>
      <c r="E64" s="9"/>
      <c r="F64" s="9"/>
      <c r="G64" s="24"/>
      <c r="H64" s="29"/>
      <c r="I64" s="29"/>
      <c r="J64" s="36"/>
      <c r="K64" s="12"/>
    </row>
    <row r="65" spans="3:11" ht="13.5">
      <c r="C65" s="66" t="s">
        <v>212</v>
      </c>
      <c r="D65" s="58"/>
      <c r="E65" s="6"/>
      <c r="F65" s="7"/>
      <c r="G65" s="25"/>
      <c r="H65" s="31">
        <v>3840.87</v>
      </c>
      <c r="I65" s="31">
        <f>_xlfn.SUMIFS(I:I,C:C,"Total")</f>
        <v>100</v>
      </c>
      <c r="J65" s="37"/>
      <c r="K65" s="8"/>
    </row>
    <row r="68" ht="13.5">
      <c r="C68" s="1" t="s">
        <v>213</v>
      </c>
    </row>
    <row r="69" ht="13.5">
      <c r="C69" s="2" t="s">
        <v>214</v>
      </c>
    </row>
    <row r="70" ht="13.5">
      <c r="C70" s="2" t="s">
        <v>964</v>
      </c>
    </row>
    <row r="71" ht="13.5">
      <c r="C71" s="2" t="s">
        <v>215</v>
      </c>
    </row>
    <row r="72" ht="13.5">
      <c r="C72" s="2" t="s">
        <v>216</v>
      </c>
    </row>
    <row r="74" ht="13.5">
      <c r="C74" s="47" t="s">
        <v>970</v>
      </c>
    </row>
    <row r="75" ht="15">
      <c r="C75" s="82" t="s">
        <v>969</v>
      </c>
    </row>
  </sheetData>
  <sheetProtection/>
  <hyperlinks>
    <hyperlink ref="J2" location="'Index'!A1" display="'Index'!A1"/>
    <hyperlink ref="C75" r:id="rId1" display="https://www.idbimutual.co.in/Pdf/DHFL_Securities-06-November-2019-1145590441.pdf"/>
  </hyperlinks>
  <printOptions/>
  <pageMargins left="0.7" right="0.7" top="0.75" bottom="0.75" header="0.3" footer="0.3"/>
  <pageSetup horizontalDpi="300" verticalDpi="300" orientation="portrait" r:id="rId2"/>
</worksheet>
</file>

<file path=xl/worksheets/sheet15.xml><?xml version="1.0" encoding="utf-8"?>
<worksheet xmlns="http://schemas.openxmlformats.org/spreadsheetml/2006/main" xmlns:r="http://schemas.openxmlformats.org/officeDocument/2006/relationships">
  <sheetPr codeName="Sheet1"/>
  <dimension ref="A1:BC113"/>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623</v>
      </c>
      <c r="J2" s="38" t="s">
        <v>941</v>
      </c>
    </row>
    <row r="3" spans="3:4" ht="16.5">
      <c r="C3" s="1" t="s">
        <v>26</v>
      </c>
      <c r="D3" s="26" t="s">
        <v>624</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42</v>
      </c>
      <c r="C10" s="60" t="s">
        <v>43</v>
      </c>
      <c r="D10" s="57" t="s">
        <v>44</v>
      </c>
      <c r="E10" s="9"/>
      <c r="F10" s="9" t="s">
        <v>45</v>
      </c>
      <c r="G10" s="24">
        <v>157242</v>
      </c>
      <c r="H10" s="29">
        <v>1861.04</v>
      </c>
      <c r="I10" s="29">
        <v>6.46</v>
      </c>
      <c r="J10" s="36"/>
      <c r="K10" s="12"/>
    </row>
    <row r="11" spans="2:11" ht="13.5">
      <c r="B11" s="11" t="s">
        <v>63</v>
      </c>
      <c r="C11" s="60" t="s">
        <v>64</v>
      </c>
      <c r="D11" s="57" t="s">
        <v>65</v>
      </c>
      <c r="E11" s="9"/>
      <c r="F11" s="9" t="s">
        <v>66</v>
      </c>
      <c r="G11" s="24">
        <v>60880</v>
      </c>
      <c r="H11" s="29">
        <v>1261.01</v>
      </c>
      <c r="I11" s="29">
        <v>4.38</v>
      </c>
      <c r="J11" s="36"/>
      <c r="K11" s="12"/>
    </row>
    <row r="12" spans="2:11" ht="13.5">
      <c r="B12" s="11" t="s">
        <v>625</v>
      </c>
      <c r="C12" s="60" t="s">
        <v>626</v>
      </c>
      <c r="D12" s="57" t="s">
        <v>627</v>
      </c>
      <c r="E12" s="9"/>
      <c r="F12" s="9" t="s">
        <v>103</v>
      </c>
      <c r="G12" s="24">
        <v>353664</v>
      </c>
      <c r="H12" s="29">
        <v>1129.6</v>
      </c>
      <c r="I12" s="29">
        <v>3.92</v>
      </c>
      <c r="J12" s="36"/>
      <c r="K12" s="12"/>
    </row>
    <row r="13" spans="2:11" ht="13.5">
      <c r="B13" s="11" t="s">
        <v>46</v>
      </c>
      <c r="C13" s="60" t="s">
        <v>47</v>
      </c>
      <c r="D13" s="57" t="s">
        <v>48</v>
      </c>
      <c r="E13" s="9"/>
      <c r="F13" s="9" t="s">
        <v>49</v>
      </c>
      <c r="G13" s="24">
        <v>100700</v>
      </c>
      <c r="H13" s="29">
        <v>1068.02</v>
      </c>
      <c r="I13" s="29">
        <v>3.71</v>
      </c>
      <c r="J13" s="36"/>
      <c r="K13" s="12"/>
    </row>
    <row r="14" spans="2:11" ht="13.5">
      <c r="B14" s="11" t="s">
        <v>350</v>
      </c>
      <c r="C14" s="60" t="s">
        <v>351</v>
      </c>
      <c r="D14" s="57" t="s">
        <v>352</v>
      </c>
      <c r="E14" s="9"/>
      <c r="F14" s="9" t="s">
        <v>353</v>
      </c>
      <c r="G14" s="24">
        <v>64969</v>
      </c>
      <c r="H14" s="29">
        <v>1020.27</v>
      </c>
      <c r="I14" s="29">
        <v>3.54</v>
      </c>
      <c r="J14" s="36"/>
      <c r="K14" s="12"/>
    </row>
    <row r="15" spans="2:11" ht="13.5">
      <c r="B15" s="11" t="s">
        <v>60</v>
      </c>
      <c r="C15" s="60" t="s">
        <v>61</v>
      </c>
      <c r="D15" s="57" t="s">
        <v>62</v>
      </c>
      <c r="E15" s="9"/>
      <c r="F15" s="9" t="s">
        <v>45</v>
      </c>
      <c r="G15" s="24">
        <v>64561</v>
      </c>
      <c r="H15" s="29">
        <v>999.02</v>
      </c>
      <c r="I15" s="29">
        <v>3.47</v>
      </c>
      <c r="J15" s="36"/>
      <c r="K15" s="12"/>
    </row>
    <row r="16" spans="2:11" ht="13.5">
      <c r="B16" s="11" t="s">
        <v>57</v>
      </c>
      <c r="C16" s="60" t="s">
        <v>58</v>
      </c>
      <c r="D16" s="57" t="s">
        <v>59</v>
      </c>
      <c r="E16" s="9"/>
      <c r="F16" s="9" t="s">
        <v>45</v>
      </c>
      <c r="G16" s="24">
        <v>231000</v>
      </c>
      <c r="H16" s="29">
        <v>906.91</v>
      </c>
      <c r="I16" s="29">
        <v>3.15</v>
      </c>
      <c r="J16" s="36"/>
      <c r="K16" s="12"/>
    </row>
    <row r="17" spans="2:11" ht="13.5">
      <c r="B17" s="11" t="s">
        <v>91</v>
      </c>
      <c r="C17" s="60" t="s">
        <v>92</v>
      </c>
      <c r="D17" s="57" t="s">
        <v>93</v>
      </c>
      <c r="E17" s="9"/>
      <c r="F17" s="9" t="s">
        <v>53</v>
      </c>
      <c r="G17" s="24">
        <v>26369</v>
      </c>
      <c r="H17" s="29">
        <v>872.55</v>
      </c>
      <c r="I17" s="29">
        <v>3.03</v>
      </c>
      <c r="J17" s="36"/>
      <c r="K17" s="12"/>
    </row>
    <row r="18" spans="2:11" ht="13.5">
      <c r="B18" s="11" t="s">
        <v>341</v>
      </c>
      <c r="C18" s="60" t="s">
        <v>342</v>
      </c>
      <c r="D18" s="57" t="s">
        <v>343</v>
      </c>
      <c r="E18" s="9"/>
      <c r="F18" s="9" t="s">
        <v>53</v>
      </c>
      <c r="G18" s="24">
        <v>66323</v>
      </c>
      <c r="H18" s="29">
        <v>819.75</v>
      </c>
      <c r="I18" s="29">
        <v>2.85</v>
      </c>
      <c r="J18" s="36"/>
      <c r="K18" s="12"/>
    </row>
    <row r="19" spans="2:11" ht="13.5">
      <c r="B19" s="11" t="s">
        <v>460</v>
      </c>
      <c r="C19" s="60" t="s">
        <v>461</v>
      </c>
      <c r="D19" s="57" t="s">
        <v>462</v>
      </c>
      <c r="E19" s="9"/>
      <c r="F19" s="9" t="s">
        <v>103</v>
      </c>
      <c r="G19" s="24">
        <v>5332</v>
      </c>
      <c r="H19" s="29">
        <v>815.7</v>
      </c>
      <c r="I19" s="29">
        <v>2.83</v>
      </c>
      <c r="J19" s="36"/>
      <c r="K19" s="12"/>
    </row>
    <row r="20" spans="2:11" ht="13.5">
      <c r="B20" s="11" t="s">
        <v>628</v>
      </c>
      <c r="C20" s="60" t="s">
        <v>629</v>
      </c>
      <c r="D20" s="57" t="s">
        <v>630</v>
      </c>
      <c r="E20" s="9"/>
      <c r="F20" s="9" t="s">
        <v>353</v>
      </c>
      <c r="G20" s="24">
        <v>802275</v>
      </c>
      <c r="H20" s="29">
        <v>775</v>
      </c>
      <c r="I20" s="29">
        <v>2.69</v>
      </c>
      <c r="J20" s="36"/>
      <c r="K20" s="12"/>
    </row>
    <row r="21" spans="2:11" ht="13.5">
      <c r="B21" s="11" t="s">
        <v>77</v>
      </c>
      <c r="C21" s="60" t="s">
        <v>78</v>
      </c>
      <c r="D21" s="57" t="s">
        <v>79</v>
      </c>
      <c r="E21" s="9"/>
      <c r="F21" s="9" t="s">
        <v>80</v>
      </c>
      <c r="G21" s="24">
        <v>178260</v>
      </c>
      <c r="H21" s="29">
        <v>773.2</v>
      </c>
      <c r="I21" s="29">
        <v>2.68</v>
      </c>
      <c r="J21" s="36"/>
      <c r="K21" s="12"/>
    </row>
    <row r="22" spans="2:11" ht="13.5">
      <c r="B22" s="11" t="s">
        <v>165</v>
      </c>
      <c r="C22" s="60" t="s">
        <v>166</v>
      </c>
      <c r="D22" s="57" t="s">
        <v>167</v>
      </c>
      <c r="E22" s="9"/>
      <c r="F22" s="9" t="s">
        <v>53</v>
      </c>
      <c r="G22" s="24">
        <v>93900</v>
      </c>
      <c r="H22" s="29">
        <v>722.23</v>
      </c>
      <c r="I22" s="29">
        <v>2.51</v>
      </c>
      <c r="J22" s="36"/>
      <c r="K22" s="12"/>
    </row>
    <row r="23" spans="2:11" ht="13.5">
      <c r="B23" s="11" t="s">
        <v>134</v>
      </c>
      <c r="C23" s="60" t="s">
        <v>135</v>
      </c>
      <c r="D23" s="57" t="s">
        <v>136</v>
      </c>
      <c r="E23" s="9"/>
      <c r="F23" s="9" t="s">
        <v>66</v>
      </c>
      <c r="G23" s="24">
        <v>20248</v>
      </c>
      <c r="H23" s="29">
        <v>703.26</v>
      </c>
      <c r="I23" s="29">
        <v>2.44</v>
      </c>
      <c r="J23" s="36"/>
      <c r="K23" s="12"/>
    </row>
    <row r="24" spans="2:11" ht="13.5">
      <c r="B24" s="11" t="s">
        <v>378</v>
      </c>
      <c r="C24" s="60" t="s">
        <v>379</v>
      </c>
      <c r="D24" s="57" t="s">
        <v>380</v>
      </c>
      <c r="E24" s="9"/>
      <c r="F24" s="9" t="s">
        <v>206</v>
      </c>
      <c r="G24" s="24">
        <v>294974</v>
      </c>
      <c r="H24" s="29">
        <v>681.24</v>
      </c>
      <c r="I24" s="29">
        <v>2.37</v>
      </c>
      <c r="J24" s="36"/>
      <c r="K24" s="12"/>
    </row>
    <row r="25" spans="2:11" ht="13.5">
      <c r="B25" s="11" t="s">
        <v>140</v>
      </c>
      <c r="C25" s="60" t="s">
        <v>141</v>
      </c>
      <c r="D25" s="57" t="s">
        <v>142</v>
      </c>
      <c r="E25" s="9"/>
      <c r="F25" s="9" t="s">
        <v>103</v>
      </c>
      <c r="G25" s="24">
        <v>87000</v>
      </c>
      <c r="H25" s="29">
        <v>656.42</v>
      </c>
      <c r="I25" s="29">
        <v>2.28</v>
      </c>
      <c r="J25" s="36"/>
      <c r="K25" s="12"/>
    </row>
    <row r="26" spans="2:11" ht="13.5">
      <c r="B26" s="11" t="s">
        <v>38</v>
      </c>
      <c r="C26" s="60" t="s">
        <v>39</v>
      </c>
      <c r="D26" s="57" t="s">
        <v>40</v>
      </c>
      <c r="E26" s="9"/>
      <c r="F26" s="9" t="s">
        <v>41</v>
      </c>
      <c r="G26" s="24">
        <v>31400</v>
      </c>
      <c r="H26" s="29">
        <v>645.11</v>
      </c>
      <c r="I26" s="29">
        <v>2.24</v>
      </c>
      <c r="J26" s="36"/>
      <c r="K26" s="12"/>
    </row>
    <row r="27" spans="2:11" ht="13.5">
      <c r="B27" s="11" t="s">
        <v>631</v>
      </c>
      <c r="C27" s="60" t="s">
        <v>632</v>
      </c>
      <c r="D27" s="57" t="s">
        <v>633</v>
      </c>
      <c r="E27" s="9"/>
      <c r="F27" s="9" t="s">
        <v>66</v>
      </c>
      <c r="G27" s="24">
        <v>124000</v>
      </c>
      <c r="H27" s="29">
        <v>638.17</v>
      </c>
      <c r="I27" s="29">
        <v>2.22</v>
      </c>
      <c r="J27" s="36"/>
      <c r="K27" s="12"/>
    </row>
    <row r="28" spans="2:11" ht="13.5">
      <c r="B28" s="11" t="s">
        <v>120</v>
      </c>
      <c r="C28" s="60" t="s">
        <v>121</v>
      </c>
      <c r="D28" s="57" t="s">
        <v>122</v>
      </c>
      <c r="E28" s="9"/>
      <c r="F28" s="9" t="s">
        <v>123</v>
      </c>
      <c r="G28" s="24">
        <v>53005</v>
      </c>
      <c r="H28" s="29">
        <v>617.91</v>
      </c>
      <c r="I28" s="29">
        <v>2.15</v>
      </c>
      <c r="J28" s="36"/>
      <c r="K28" s="12"/>
    </row>
    <row r="29" spans="2:11" ht="13.5">
      <c r="B29" s="11" t="s">
        <v>634</v>
      </c>
      <c r="C29" s="60" t="s">
        <v>635</v>
      </c>
      <c r="D29" s="57" t="s">
        <v>636</v>
      </c>
      <c r="E29" s="9"/>
      <c r="F29" s="9" t="s">
        <v>637</v>
      </c>
      <c r="G29" s="24">
        <v>235591</v>
      </c>
      <c r="H29" s="29">
        <v>585.33</v>
      </c>
      <c r="I29" s="29">
        <v>2.03</v>
      </c>
      <c r="J29" s="36"/>
      <c r="K29" s="12"/>
    </row>
    <row r="30" spans="2:11" ht="13.5">
      <c r="B30" s="11" t="s">
        <v>171</v>
      </c>
      <c r="C30" s="60" t="s">
        <v>172</v>
      </c>
      <c r="D30" s="57" t="s">
        <v>173</v>
      </c>
      <c r="E30" s="9"/>
      <c r="F30" s="9" t="s">
        <v>110</v>
      </c>
      <c r="G30" s="24">
        <v>2583</v>
      </c>
      <c r="H30" s="29">
        <v>560.37</v>
      </c>
      <c r="I30" s="29">
        <v>1.95</v>
      </c>
      <c r="J30" s="36"/>
      <c r="K30" s="12"/>
    </row>
    <row r="31" spans="2:11" ht="13.5">
      <c r="B31" s="11" t="s">
        <v>540</v>
      </c>
      <c r="C31" s="60" t="s">
        <v>541</v>
      </c>
      <c r="D31" s="57" t="s">
        <v>542</v>
      </c>
      <c r="E31" s="9"/>
      <c r="F31" s="9" t="s">
        <v>412</v>
      </c>
      <c r="G31" s="24">
        <v>845</v>
      </c>
      <c r="H31" s="29">
        <v>551.81</v>
      </c>
      <c r="I31" s="29">
        <v>1.92</v>
      </c>
      <c r="J31" s="36"/>
      <c r="K31" s="12"/>
    </row>
    <row r="32" spans="2:11" ht="13.5">
      <c r="B32" s="11" t="s">
        <v>104</v>
      </c>
      <c r="C32" s="60" t="s">
        <v>105</v>
      </c>
      <c r="D32" s="57" t="s">
        <v>106</v>
      </c>
      <c r="E32" s="9"/>
      <c r="F32" s="9" t="s">
        <v>87</v>
      </c>
      <c r="G32" s="24">
        <v>88963</v>
      </c>
      <c r="H32" s="29">
        <v>528.44</v>
      </c>
      <c r="I32" s="29">
        <v>1.83</v>
      </c>
      <c r="J32" s="36"/>
      <c r="K32" s="12"/>
    </row>
    <row r="33" spans="2:11" ht="13.5">
      <c r="B33" s="11" t="s">
        <v>403</v>
      </c>
      <c r="C33" s="60" t="s">
        <v>404</v>
      </c>
      <c r="D33" s="57" t="s">
        <v>405</v>
      </c>
      <c r="E33" s="9"/>
      <c r="F33" s="9" t="s">
        <v>110</v>
      </c>
      <c r="G33" s="24">
        <v>31000</v>
      </c>
      <c r="H33" s="29">
        <v>511.19</v>
      </c>
      <c r="I33" s="29">
        <v>1.77</v>
      </c>
      <c r="J33" s="36"/>
      <c r="K33" s="12"/>
    </row>
    <row r="34" spans="2:11" ht="13.5">
      <c r="B34" s="11" t="s">
        <v>590</v>
      </c>
      <c r="C34" s="60" t="s">
        <v>591</v>
      </c>
      <c r="D34" s="57" t="s">
        <v>592</v>
      </c>
      <c r="E34" s="9"/>
      <c r="F34" s="9" t="s">
        <v>66</v>
      </c>
      <c r="G34" s="24">
        <v>14990</v>
      </c>
      <c r="H34" s="29">
        <v>509.47</v>
      </c>
      <c r="I34" s="29">
        <v>1.77</v>
      </c>
      <c r="J34" s="36"/>
      <c r="K34" s="12"/>
    </row>
    <row r="35" spans="2:11" ht="13.5">
      <c r="B35" s="11" t="s">
        <v>441</v>
      </c>
      <c r="C35" s="60" t="s">
        <v>442</v>
      </c>
      <c r="D35" s="57" t="s">
        <v>443</v>
      </c>
      <c r="E35" s="9"/>
      <c r="F35" s="9" t="s">
        <v>103</v>
      </c>
      <c r="G35" s="24">
        <v>115000</v>
      </c>
      <c r="H35" s="29">
        <v>480.36</v>
      </c>
      <c r="I35" s="29">
        <v>1.67</v>
      </c>
      <c r="J35" s="36"/>
      <c r="K35" s="12"/>
    </row>
    <row r="36" spans="2:11" ht="13.5">
      <c r="B36" s="11" t="s">
        <v>50</v>
      </c>
      <c r="C36" s="60" t="s">
        <v>51</v>
      </c>
      <c r="D36" s="57" t="s">
        <v>52</v>
      </c>
      <c r="E36" s="9"/>
      <c r="F36" s="9" t="s">
        <v>53</v>
      </c>
      <c r="G36" s="24">
        <v>23625</v>
      </c>
      <c r="H36" s="29">
        <v>454.44</v>
      </c>
      <c r="I36" s="29">
        <v>1.58</v>
      </c>
      <c r="J36" s="36"/>
      <c r="K36" s="12"/>
    </row>
    <row r="37" spans="2:11" ht="13.5">
      <c r="B37" s="11" t="s">
        <v>638</v>
      </c>
      <c r="C37" s="60" t="s">
        <v>639</v>
      </c>
      <c r="D37" s="57" t="s">
        <v>640</v>
      </c>
      <c r="E37" s="9"/>
      <c r="F37" s="9" t="s">
        <v>637</v>
      </c>
      <c r="G37" s="24">
        <v>81444</v>
      </c>
      <c r="H37" s="29">
        <v>448.27</v>
      </c>
      <c r="I37" s="29">
        <v>1.56</v>
      </c>
      <c r="J37" s="36"/>
      <c r="K37" s="12"/>
    </row>
    <row r="38" spans="2:11" ht="13.5">
      <c r="B38" s="11" t="s">
        <v>331</v>
      </c>
      <c r="C38" s="60" t="s">
        <v>332</v>
      </c>
      <c r="D38" s="57" t="s">
        <v>333</v>
      </c>
      <c r="E38" s="9"/>
      <c r="F38" s="9" t="s">
        <v>334</v>
      </c>
      <c r="G38" s="24">
        <v>20000</v>
      </c>
      <c r="H38" s="29">
        <v>447.98</v>
      </c>
      <c r="I38" s="29">
        <v>1.56</v>
      </c>
      <c r="J38" s="36"/>
      <c r="K38" s="12"/>
    </row>
    <row r="39" spans="2:11" ht="13.5">
      <c r="B39" s="11" t="s">
        <v>641</v>
      </c>
      <c r="C39" s="60" t="s">
        <v>642</v>
      </c>
      <c r="D39" s="57" t="s">
        <v>643</v>
      </c>
      <c r="E39" s="9"/>
      <c r="F39" s="9" t="s">
        <v>637</v>
      </c>
      <c r="G39" s="24">
        <v>28393</v>
      </c>
      <c r="H39" s="29">
        <v>419.14</v>
      </c>
      <c r="I39" s="29">
        <v>1.46</v>
      </c>
      <c r="J39" s="36"/>
      <c r="K39" s="12"/>
    </row>
    <row r="40" spans="2:11" ht="13.5">
      <c r="B40" s="11" t="s">
        <v>501</v>
      </c>
      <c r="C40" s="60" t="s">
        <v>502</v>
      </c>
      <c r="D40" s="57" t="s">
        <v>503</v>
      </c>
      <c r="E40" s="9"/>
      <c r="F40" s="9" t="s">
        <v>87</v>
      </c>
      <c r="G40" s="24">
        <v>34400</v>
      </c>
      <c r="H40" s="29">
        <v>413.13</v>
      </c>
      <c r="I40" s="29">
        <v>1.43</v>
      </c>
      <c r="J40" s="36"/>
      <c r="K40" s="12"/>
    </row>
    <row r="41" spans="2:11" ht="13.5">
      <c r="B41" s="11" t="s">
        <v>338</v>
      </c>
      <c r="C41" s="60" t="s">
        <v>339</v>
      </c>
      <c r="D41" s="57" t="s">
        <v>340</v>
      </c>
      <c r="E41" s="9"/>
      <c r="F41" s="9" t="s">
        <v>66</v>
      </c>
      <c r="G41" s="24">
        <v>80000</v>
      </c>
      <c r="H41" s="29">
        <v>409.16</v>
      </c>
      <c r="I41" s="29">
        <v>1.42</v>
      </c>
      <c r="J41" s="36"/>
      <c r="K41" s="12"/>
    </row>
    <row r="42" spans="2:11" ht="13.5">
      <c r="B42" s="11" t="s">
        <v>644</v>
      </c>
      <c r="C42" s="60" t="s">
        <v>645</v>
      </c>
      <c r="D42" s="57" t="s">
        <v>646</v>
      </c>
      <c r="E42" s="9"/>
      <c r="F42" s="9" t="s">
        <v>206</v>
      </c>
      <c r="G42" s="24">
        <v>124098</v>
      </c>
      <c r="H42" s="29">
        <v>368.07</v>
      </c>
      <c r="I42" s="29">
        <v>1.28</v>
      </c>
      <c r="J42" s="36"/>
      <c r="K42" s="12"/>
    </row>
    <row r="43" spans="2:11" ht="13.5">
      <c r="B43" s="11" t="s">
        <v>647</v>
      </c>
      <c r="C43" s="60" t="s">
        <v>648</v>
      </c>
      <c r="D43" s="57" t="s">
        <v>649</v>
      </c>
      <c r="E43" s="9"/>
      <c r="F43" s="9" t="s">
        <v>650</v>
      </c>
      <c r="G43" s="24">
        <v>33053</v>
      </c>
      <c r="H43" s="29">
        <v>353.17</v>
      </c>
      <c r="I43" s="29">
        <v>1.23</v>
      </c>
      <c r="J43" s="36"/>
      <c r="K43" s="12"/>
    </row>
    <row r="44" spans="2:11" ht="13.5">
      <c r="B44" s="11" t="s">
        <v>168</v>
      </c>
      <c r="C44" s="60" t="s">
        <v>169</v>
      </c>
      <c r="D44" s="57" t="s">
        <v>170</v>
      </c>
      <c r="E44" s="9"/>
      <c r="F44" s="9" t="s">
        <v>87</v>
      </c>
      <c r="G44" s="24">
        <v>16873</v>
      </c>
      <c r="H44" s="29">
        <v>351.9</v>
      </c>
      <c r="I44" s="29">
        <v>1.22</v>
      </c>
      <c r="J44" s="36"/>
      <c r="K44" s="12"/>
    </row>
    <row r="45" spans="2:11" ht="13.5">
      <c r="B45" s="11" t="s">
        <v>651</v>
      </c>
      <c r="C45" s="60" t="s">
        <v>652</v>
      </c>
      <c r="D45" s="57" t="s">
        <v>653</v>
      </c>
      <c r="E45" s="9"/>
      <c r="F45" s="9" t="s">
        <v>412</v>
      </c>
      <c r="G45" s="24">
        <v>42970</v>
      </c>
      <c r="H45" s="29">
        <v>348.1</v>
      </c>
      <c r="I45" s="29">
        <v>1.21</v>
      </c>
      <c r="J45" s="36"/>
      <c r="K45" s="12"/>
    </row>
    <row r="46" spans="2:11" ht="13.5">
      <c r="B46" s="11" t="s">
        <v>107</v>
      </c>
      <c r="C46" s="60" t="s">
        <v>108</v>
      </c>
      <c r="D46" s="57" t="s">
        <v>109</v>
      </c>
      <c r="E46" s="9"/>
      <c r="F46" s="9" t="s">
        <v>110</v>
      </c>
      <c r="G46" s="24">
        <v>7201</v>
      </c>
      <c r="H46" s="29">
        <v>329.38</v>
      </c>
      <c r="I46" s="29">
        <v>1.14</v>
      </c>
      <c r="J46" s="36"/>
      <c r="K46" s="12"/>
    </row>
    <row r="47" spans="2:11" ht="13.5">
      <c r="B47" s="11" t="s">
        <v>654</v>
      </c>
      <c r="C47" s="60" t="s">
        <v>655</v>
      </c>
      <c r="D47" s="57" t="s">
        <v>656</v>
      </c>
      <c r="E47" s="9"/>
      <c r="F47" s="9" t="s">
        <v>637</v>
      </c>
      <c r="G47" s="24">
        <v>18881</v>
      </c>
      <c r="H47" s="29">
        <v>320.83</v>
      </c>
      <c r="I47" s="29">
        <v>1.11</v>
      </c>
      <c r="J47" s="36"/>
      <c r="K47" s="12"/>
    </row>
    <row r="48" spans="2:11" ht="13.5">
      <c r="B48" s="11" t="s">
        <v>54</v>
      </c>
      <c r="C48" s="60" t="s">
        <v>55</v>
      </c>
      <c r="D48" s="57" t="s">
        <v>56</v>
      </c>
      <c r="E48" s="9"/>
      <c r="F48" s="9" t="s">
        <v>49</v>
      </c>
      <c r="G48" s="24">
        <v>12000</v>
      </c>
      <c r="H48" s="29">
        <v>319.78</v>
      </c>
      <c r="I48" s="29">
        <v>1.11</v>
      </c>
      <c r="J48" s="36"/>
      <c r="K48" s="12"/>
    </row>
    <row r="49" spans="2:11" ht="13.5">
      <c r="B49" s="11" t="s">
        <v>605</v>
      </c>
      <c r="C49" s="60" t="s">
        <v>606</v>
      </c>
      <c r="D49" s="57" t="s">
        <v>607</v>
      </c>
      <c r="E49" s="9"/>
      <c r="F49" s="9" t="s">
        <v>431</v>
      </c>
      <c r="G49" s="24">
        <v>32648</v>
      </c>
      <c r="H49" s="29">
        <v>291.78</v>
      </c>
      <c r="I49" s="29">
        <v>1.01</v>
      </c>
      <c r="J49" s="36"/>
      <c r="K49" s="12"/>
    </row>
    <row r="50" spans="2:11" ht="13.5">
      <c r="B50" s="11" t="s">
        <v>114</v>
      </c>
      <c r="C50" s="60" t="s">
        <v>115</v>
      </c>
      <c r="D50" s="57" t="s">
        <v>116</v>
      </c>
      <c r="E50" s="9"/>
      <c r="F50" s="9" t="s">
        <v>49</v>
      </c>
      <c r="G50" s="24">
        <v>35213</v>
      </c>
      <c r="H50" s="29">
        <v>286.39</v>
      </c>
      <c r="I50" s="29">
        <v>0.99</v>
      </c>
      <c r="J50" s="36"/>
      <c r="K50" s="12"/>
    </row>
    <row r="51" spans="2:11" ht="13.5">
      <c r="B51" s="11" t="s">
        <v>596</v>
      </c>
      <c r="C51" s="60" t="s">
        <v>597</v>
      </c>
      <c r="D51" s="57" t="s">
        <v>598</v>
      </c>
      <c r="E51" s="9"/>
      <c r="F51" s="9" t="s">
        <v>53</v>
      </c>
      <c r="G51" s="24">
        <v>90885</v>
      </c>
      <c r="H51" s="29">
        <v>248.34</v>
      </c>
      <c r="I51" s="29">
        <v>0.86</v>
      </c>
      <c r="J51" s="36"/>
      <c r="K51" s="12"/>
    </row>
    <row r="52" spans="2:11" ht="13.5">
      <c r="B52" s="11" t="s">
        <v>561</v>
      </c>
      <c r="C52" s="60" t="s">
        <v>562</v>
      </c>
      <c r="D52" s="57" t="s">
        <v>563</v>
      </c>
      <c r="E52" s="9"/>
      <c r="F52" s="9" t="s">
        <v>49</v>
      </c>
      <c r="G52" s="24">
        <v>70580</v>
      </c>
      <c r="H52" s="29">
        <v>239.23</v>
      </c>
      <c r="I52" s="29">
        <v>0.83</v>
      </c>
      <c r="J52" s="36"/>
      <c r="K52" s="12"/>
    </row>
    <row r="53" spans="2:11" ht="13.5">
      <c r="B53" s="11" t="s">
        <v>81</v>
      </c>
      <c r="C53" s="60" t="s">
        <v>82</v>
      </c>
      <c r="D53" s="57" t="s">
        <v>83</v>
      </c>
      <c r="E53" s="9"/>
      <c r="F53" s="9" t="s">
        <v>66</v>
      </c>
      <c r="G53" s="24">
        <v>10457</v>
      </c>
      <c r="H53" s="29">
        <v>231.26</v>
      </c>
      <c r="I53" s="29">
        <v>0.8</v>
      </c>
      <c r="J53" s="36"/>
      <c r="K53" s="12"/>
    </row>
    <row r="54" spans="2:11" ht="13.5">
      <c r="B54" s="11" t="s">
        <v>354</v>
      </c>
      <c r="C54" s="60" t="s">
        <v>355</v>
      </c>
      <c r="D54" s="57" t="s">
        <v>356</v>
      </c>
      <c r="E54" s="9"/>
      <c r="F54" s="9" t="s">
        <v>103</v>
      </c>
      <c r="G54" s="24">
        <v>24500</v>
      </c>
      <c r="H54" s="29">
        <v>222.77</v>
      </c>
      <c r="I54" s="29">
        <v>0.77</v>
      </c>
      <c r="J54" s="36"/>
      <c r="K54" s="12"/>
    </row>
    <row r="55" spans="2:11" ht="13.5">
      <c r="B55" s="11" t="s">
        <v>608</v>
      </c>
      <c r="C55" s="60" t="s">
        <v>609</v>
      </c>
      <c r="D55" s="57" t="s">
        <v>610</v>
      </c>
      <c r="E55" s="9"/>
      <c r="F55" s="9" t="s">
        <v>184</v>
      </c>
      <c r="G55" s="24">
        <v>89927</v>
      </c>
      <c r="H55" s="29">
        <v>222.75</v>
      </c>
      <c r="I55" s="29">
        <v>0.77</v>
      </c>
      <c r="J55" s="36"/>
      <c r="K55" s="12"/>
    </row>
    <row r="56" spans="2:11" ht="13.5">
      <c r="B56" s="11" t="s">
        <v>657</v>
      </c>
      <c r="C56" s="60" t="s">
        <v>658</v>
      </c>
      <c r="D56" s="57" t="s">
        <v>659</v>
      </c>
      <c r="E56" s="9"/>
      <c r="F56" s="9" t="s">
        <v>158</v>
      </c>
      <c r="G56" s="24">
        <v>105000</v>
      </c>
      <c r="H56" s="29">
        <v>201.08</v>
      </c>
      <c r="I56" s="29">
        <v>0.7</v>
      </c>
      <c r="J56" s="36"/>
      <c r="K56" s="12"/>
    </row>
    <row r="57" spans="2:11" ht="13.5">
      <c r="B57" s="11" t="s">
        <v>70</v>
      </c>
      <c r="C57" s="60" t="s">
        <v>71</v>
      </c>
      <c r="D57" s="57" t="s">
        <v>72</v>
      </c>
      <c r="E57" s="9"/>
      <c r="F57" s="9" t="s">
        <v>45</v>
      </c>
      <c r="G57" s="24">
        <v>40000</v>
      </c>
      <c r="H57" s="29">
        <v>197</v>
      </c>
      <c r="I57" s="29">
        <v>0.68</v>
      </c>
      <c r="J57" s="36"/>
      <c r="K57" s="12"/>
    </row>
    <row r="58" spans="2:11" ht="13.5">
      <c r="B58" s="11" t="s">
        <v>660</v>
      </c>
      <c r="C58" s="60" t="s">
        <v>661</v>
      </c>
      <c r="D58" s="57" t="s">
        <v>662</v>
      </c>
      <c r="E58" s="9"/>
      <c r="F58" s="9" t="s">
        <v>123</v>
      </c>
      <c r="G58" s="24">
        <v>7097</v>
      </c>
      <c r="H58" s="29">
        <v>154.74</v>
      </c>
      <c r="I58" s="29">
        <v>0.54</v>
      </c>
      <c r="J58" s="36"/>
      <c r="K58" s="12"/>
    </row>
    <row r="59" spans="2:11" ht="13.5">
      <c r="B59" s="11" t="s">
        <v>554</v>
      </c>
      <c r="C59" s="60" t="s">
        <v>555</v>
      </c>
      <c r="D59" s="57" t="s">
        <v>556</v>
      </c>
      <c r="E59" s="9"/>
      <c r="F59" s="9" t="s">
        <v>123</v>
      </c>
      <c r="G59" s="24">
        <v>49400</v>
      </c>
      <c r="H59" s="29">
        <v>147.85</v>
      </c>
      <c r="I59" s="29">
        <v>0.51</v>
      </c>
      <c r="J59" s="36"/>
      <c r="K59" s="12"/>
    </row>
    <row r="60" spans="2:11" ht="13.5">
      <c r="B60" s="11" t="s">
        <v>663</v>
      </c>
      <c r="C60" s="60" t="s">
        <v>664</v>
      </c>
      <c r="D60" s="57" t="s">
        <v>665</v>
      </c>
      <c r="E60" s="9"/>
      <c r="F60" s="9" t="s">
        <v>637</v>
      </c>
      <c r="G60" s="24">
        <v>5027</v>
      </c>
      <c r="H60" s="29">
        <v>109.79</v>
      </c>
      <c r="I60" s="29">
        <v>0.38</v>
      </c>
      <c r="J60" s="36"/>
      <c r="K60" s="12"/>
    </row>
    <row r="61" spans="3:11" ht="13.5">
      <c r="C61" s="63" t="s">
        <v>208</v>
      </c>
      <c r="D61" s="57"/>
      <c r="E61" s="9"/>
      <c r="F61" s="9"/>
      <c r="G61" s="24"/>
      <c r="H61" s="30">
        <v>28229.71</v>
      </c>
      <c r="I61" s="30">
        <v>98.01</v>
      </c>
      <c r="J61" s="36"/>
      <c r="K61" s="12"/>
    </row>
    <row r="62" spans="3:11" ht="13.5">
      <c r="C62" s="60"/>
      <c r="D62" s="57"/>
      <c r="E62" s="9"/>
      <c r="F62" s="9"/>
      <c r="G62" s="24"/>
      <c r="H62" s="29"/>
      <c r="I62" s="29"/>
      <c r="J62" s="36"/>
      <c r="K62" s="12"/>
    </row>
    <row r="63" spans="3:11" ht="13.5">
      <c r="C63" s="64" t="s">
        <v>3</v>
      </c>
      <c r="D63" s="57"/>
      <c r="E63" s="9"/>
      <c r="F63" s="9"/>
      <c r="G63" s="24"/>
      <c r="H63" s="29" t="s">
        <v>2</v>
      </c>
      <c r="I63" s="29" t="s">
        <v>2</v>
      </c>
      <c r="J63" s="36"/>
      <c r="K63" s="12"/>
    </row>
    <row r="64" spans="3:11" ht="13.5">
      <c r="C64" s="60"/>
      <c r="D64" s="57"/>
      <c r="E64" s="9"/>
      <c r="F64" s="9"/>
      <c r="G64" s="24"/>
      <c r="H64" s="29"/>
      <c r="I64" s="29"/>
      <c r="J64" s="36"/>
      <c r="K64" s="12"/>
    </row>
    <row r="65" spans="3:11" ht="13.5">
      <c r="C65" s="64" t="s">
        <v>4</v>
      </c>
      <c r="D65" s="57"/>
      <c r="E65" s="9"/>
      <c r="F65" s="9"/>
      <c r="G65" s="24"/>
      <c r="H65" s="29" t="s">
        <v>2</v>
      </c>
      <c r="I65" s="29" t="s">
        <v>2</v>
      </c>
      <c r="J65" s="36"/>
      <c r="K65" s="12"/>
    </row>
    <row r="66" spans="3:11" ht="13.5">
      <c r="C66" s="60"/>
      <c r="D66" s="57"/>
      <c r="E66" s="9"/>
      <c r="F66" s="9"/>
      <c r="G66" s="24"/>
      <c r="H66" s="29"/>
      <c r="I66" s="29"/>
      <c r="J66" s="36"/>
      <c r="K66" s="12"/>
    </row>
    <row r="67" spans="1:11" ht="13.5">
      <c r="A67" s="15"/>
      <c r="B67" s="33"/>
      <c r="C67" s="61" t="s">
        <v>5</v>
      </c>
      <c r="D67" s="57"/>
      <c r="E67" s="9"/>
      <c r="F67" s="9"/>
      <c r="G67" s="24"/>
      <c r="H67" s="29"/>
      <c r="I67" s="29"/>
      <c r="J67" s="36"/>
      <c r="K67" s="12"/>
    </row>
    <row r="68" spans="3:11" ht="13.5">
      <c r="C68" s="62" t="s">
        <v>6</v>
      </c>
      <c r="D68" s="57"/>
      <c r="E68" s="9"/>
      <c r="F68" s="9"/>
      <c r="G68" s="24"/>
      <c r="H68" s="29"/>
      <c r="I68" s="29"/>
      <c r="J68" s="36"/>
      <c r="K68" s="12"/>
    </row>
    <row r="69" spans="2:11" ht="13.5">
      <c r="B69" s="11" t="s">
        <v>568</v>
      </c>
      <c r="C69" s="60" t="s">
        <v>135</v>
      </c>
      <c r="D69" s="57" t="s">
        <v>569</v>
      </c>
      <c r="E69" s="9" t="s">
        <v>509</v>
      </c>
      <c r="F69" s="9" t="s">
        <v>66</v>
      </c>
      <c r="G69" s="24">
        <v>10124.4</v>
      </c>
      <c r="H69" s="29">
        <v>10.76</v>
      </c>
      <c r="I69" s="29">
        <v>0.04</v>
      </c>
      <c r="J69" s="36">
        <v>4.3149</v>
      </c>
      <c r="K69" s="12" t="s">
        <v>223</v>
      </c>
    </row>
    <row r="70" spans="3:11" ht="13.5">
      <c r="C70" s="63" t="s">
        <v>208</v>
      </c>
      <c r="D70" s="57"/>
      <c r="E70" s="9"/>
      <c r="F70" s="9"/>
      <c r="G70" s="24"/>
      <c r="H70" s="30">
        <v>10.76</v>
      </c>
      <c r="I70" s="30">
        <v>0.04</v>
      </c>
      <c r="J70" s="36"/>
      <c r="K70" s="12"/>
    </row>
    <row r="71" spans="3:11" ht="13.5">
      <c r="C71" s="60"/>
      <c r="D71" s="57"/>
      <c r="E71" s="9"/>
      <c r="F71" s="9"/>
      <c r="G71" s="24"/>
      <c r="H71" s="29"/>
      <c r="I71" s="29"/>
      <c r="J71" s="36"/>
      <c r="K71" s="12"/>
    </row>
    <row r="72" spans="3:11" ht="13.5">
      <c r="C72" s="64" t="s">
        <v>7</v>
      </c>
      <c r="D72" s="57"/>
      <c r="E72" s="9"/>
      <c r="F72" s="9"/>
      <c r="G72" s="24"/>
      <c r="H72" s="29" t="s">
        <v>2</v>
      </c>
      <c r="I72" s="29" t="s">
        <v>2</v>
      </c>
      <c r="J72" s="36"/>
      <c r="K72" s="12"/>
    </row>
    <row r="73" spans="3:11" ht="13.5">
      <c r="C73" s="60"/>
      <c r="D73" s="57"/>
      <c r="E73" s="9"/>
      <c r="F73" s="9"/>
      <c r="G73" s="24"/>
      <c r="H73" s="29"/>
      <c r="I73" s="29"/>
      <c r="J73" s="36"/>
      <c r="K73" s="12"/>
    </row>
    <row r="74" spans="3:11" ht="13.5">
      <c r="C74" s="64" t="s">
        <v>8</v>
      </c>
      <c r="D74" s="57"/>
      <c r="E74" s="9"/>
      <c r="F74" s="9"/>
      <c r="G74" s="24"/>
      <c r="H74" s="29" t="s">
        <v>2</v>
      </c>
      <c r="I74" s="29" t="s">
        <v>2</v>
      </c>
      <c r="J74" s="36"/>
      <c r="K74" s="12"/>
    </row>
    <row r="75" spans="3:11" ht="13.5">
      <c r="C75" s="60"/>
      <c r="D75" s="57"/>
      <c r="E75" s="9"/>
      <c r="F75" s="9"/>
      <c r="G75" s="24"/>
      <c r="H75" s="29"/>
      <c r="I75" s="29"/>
      <c r="J75" s="36"/>
      <c r="K75" s="12"/>
    </row>
    <row r="76" spans="3:11" ht="13.5">
      <c r="C76" s="64" t="s">
        <v>9</v>
      </c>
      <c r="D76" s="57"/>
      <c r="E76" s="9"/>
      <c r="F76" s="9"/>
      <c r="G76" s="24"/>
      <c r="H76" s="29" t="s">
        <v>2</v>
      </c>
      <c r="I76" s="29" t="s">
        <v>2</v>
      </c>
      <c r="J76" s="36"/>
      <c r="K76" s="12"/>
    </row>
    <row r="77" spans="3:11" ht="13.5">
      <c r="C77" s="60"/>
      <c r="D77" s="57"/>
      <c r="E77" s="9"/>
      <c r="F77" s="9"/>
      <c r="G77" s="24"/>
      <c r="H77" s="29"/>
      <c r="I77" s="29"/>
      <c r="J77" s="36"/>
      <c r="K77" s="12"/>
    </row>
    <row r="78" spans="3:11" ht="13.5">
      <c r="C78" s="64" t="s">
        <v>10</v>
      </c>
      <c r="D78" s="57"/>
      <c r="E78" s="9"/>
      <c r="F78" s="9"/>
      <c r="G78" s="24"/>
      <c r="H78" s="29" t="s">
        <v>2</v>
      </c>
      <c r="I78" s="29" t="s">
        <v>2</v>
      </c>
      <c r="J78" s="36"/>
      <c r="K78" s="12"/>
    </row>
    <row r="79" spans="3:11" ht="13.5">
      <c r="C79" s="60"/>
      <c r="D79" s="57"/>
      <c r="E79" s="9"/>
      <c r="F79" s="9"/>
      <c r="G79" s="24"/>
      <c r="H79" s="29"/>
      <c r="I79" s="29"/>
      <c r="J79" s="36"/>
      <c r="K79" s="12"/>
    </row>
    <row r="80" spans="3:11" ht="13.5">
      <c r="C80" s="64" t="s">
        <v>11</v>
      </c>
      <c r="D80" s="57"/>
      <c r="E80" s="9"/>
      <c r="F80" s="9"/>
      <c r="G80" s="24"/>
      <c r="H80" s="29"/>
      <c r="I80" s="29"/>
      <c r="J80" s="36"/>
      <c r="K80" s="12"/>
    </row>
    <row r="81" spans="3:11" ht="13.5">
      <c r="C81" s="60"/>
      <c r="D81" s="57"/>
      <c r="E81" s="9"/>
      <c r="F81" s="9"/>
      <c r="G81" s="24"/>
      <c r="H81" s="29"/>
      <c r="I81" s="29"/>
      <c r="J81" s="36"/>
      <c r="K81" s="12"/>
    </row>
    <row r="82" spans="3:11" ht="13.5">
      <c r="C82" s="64" t="s">
        <v>13</v>
      </c>
      <c r="D82" s="57"/>
      <c r="E82" s="9"/>
      <c r="F82" s="9"/>
      <c r="G82" s="24"/>
      <c r="H82" s="29" t="s">
        <v>2</v>
      </c>
      <c r="I82" s="29" t="s">
        <v>2</v>
      </c>
      <c r="J82" s="36"/>
      <c r="K82" s="12"/>
    </row>
    <row r="83" spans="3:11" ht="13.5">
      <c r="C83" s="60"/>
      <c r="D83" s="57"/>
      <c r="E83" s="9"/>
      <c r="F83" s="9"/>
      <c r="G83" s="24"/>
      <c r="H83" s="29"/>
      <c r="I83" s="29"/>
      <c r="J83" s="36"/>
      <c r="K83" s="12"/>
    </row>
    <row r="84" spans="3:11" ht="13.5">
      <c r="C84" s="64" t="s">
        <v>14</v>
      </c>
      <c r="D84" s="57"/>
      <c r="E84" s="9"/>
      <c r="F84" s="9"/>
      <c r="G84" s="24"/>
      <c r="H84" s="29" t="s">
        <v>2</v>
      </c>
      <c r="I84" s="29" t="s">
        <v>2</v>
      </c>
      <c r="J84" s="36"/>
      <c r="K84" s="12"/>
    </row>
    <row r="85" spans="3:11" ht="13.5">
      <c r="C85" s="60"/>
      <c r="D85" s="57"/>
      <c r="E85" s="9"/>
      <c r="F85" s="9"/>
      <c r="G85" s="24"/>
      <c r="H85" s="29"/>
      <c r="I85" s="29"/>
      <c r="J85" s="36"/>
      <c r="K85" s="12"/>
    </row>
    <row r="86" spans="3:11" ht="13.5">
      <c r="C86" s="64" t="s">
        <v>15</v>
      </c>
      <c r="D86" s="57"/>
      <c r="E86" s="9"/>
      <c r="F86" s="9"/>
      <c r="G86" s="24"/>
      <c r="H86" s="29" t="s">
        <v>2</v>
      </c>
      <c r="I86" s="29" t="s">
        <v>2</v>
      </c>
      <c r="J86" s="36"/>
      <c r="K86" s="12"/>
    </row>
    <row r="87" spans="3:11" ht="13.5">
      <c r="C87" s="60"/>
      <c r="D87" s="57"/>
      <c r="E87" s="9"/>
      <c r="F87" s="9"/>
      <c r="G87" s="24"/>
      <c r="H87" s="29"/>
      <c r="I87" s="29"/>
      <c r="J87" s="36"/>
      <c r="K87" s="12"/>
    </row>
    <row r="88" spans="3:11" ht="13.5">
      <c r="C88" s="64" t="s">
        <v>16</v>
      </c>
      <c r="D88" s="57"/>
      <c r="E88" s="9"/>
      <c r="F88" s="9"/>
      <c r="G88" s="24"/>
      <c r="H88" s="29" t="s">
        <v>2</v>
      </c>
      <c r="I88" s="29" t="s">
        <v>2</v>
      </c>
      <c r="J88" s="36"/>
      <c r="K88" s="12"/>
    </row>
    <row r="89" spans="3:11" ht="13.5">
      <c r="C89" s="60"/>
      <c r="D89" s="57"/>
      <c r="E89" s="9"/>
      <c r="F89" s="9"/>
      <c r="G89" s="24"/>
      <c r="H89" s="29"/>
      <c r="I89" s="29"/>
      <c r="J89" s="36"/>
      <c r="K89" s="12"/>
    </row>
    <row r="90" spans="1:11" ht="13.5">
      <c r="A90" s="15"/>
      <c r="B90" s="33"/>
      <c r="C90" s="61" t="s">
        <v>17</v>
      </c>
      <c r="D90" s="57"/>
      <c r="E90" s="9"/>
      <c r="F90" s="9"/>
      <c r="G90" s="24"/>
      <c r="H90" s="29"/>
      <c r="I90" s="29"/>
      <c r="J90" s="36"/>
      <c r="K90" s="12"/>
    </row>
    <row r="91" spans="1:11" ht="13.5">
      <c r="A91" s="33"/>
      <c r="B91" s="33"/>
      <c r="C91" s="65" t="s">
        <v>18</v>
      </c>
      <c r="D91" s="57"/>
      <c r="E91" s="9"/>
      <c r="F91" s="9"/>
      <c r="G91" s="24"/>
      <c r="H91" s="29" t="s">
        <v>2</v>
      </c>
      <c r="I91" s="29" t="s">
        <v>2</v>
      </c>
      <c r="J91" s="36"/>
      <c r="K91" s="12"/>
    </row>
    <row r="92" spans="1:11" ht="13.5">
      <c r="A92" s="33"/>
      <c r="B92" s="33"/>
      <c r="C92" s="61"/>
      <c r="D92" s="57"/>
      <c r="E92" s="9"/>
      <c r="F92" s="9"/>
      <c r="G92" s="24"/>
      <c r="H92" s="29"/>
      <c r="I92" s="29"/>
      <c r="J92" s="36"/>
      <c r="K92" s="12"/>
    </row>
    <row r="93" spans="1:11" ht="13.5">
      <c r="A93" s="33"/>
      <c r="B93" s="33"/>
      <c r="C93" s="65" t="s">
        <v>19</v>
      </c>
      <c r="D93" s="57"/>
      <c r="E93" s="9"/>
      <c r="F93" s="9"/>
      <c r="G93" s="24"/>
      <c r="H93" s="29" t="s">
        <v>2</v>
      </c>
      <c r="I93" s="29" t="s">
        <v>2</v>
      </c>
      <c r="J93" s="36"/>
      <c r="K93" s="12"/>
    </row>
    <row r="94" spans="1:11" ht="13.5">
      <c r="A94" s="33"/>
      <c r="B94" s="33"/>
      <c r="C94" s="61"/>
      <c r="D94" s="57"/>
      <c r="E94" s="9"/>
      <c r="F94" s="9"/>
      <c r="G94" s="24"/>
      <c r="H94" s="29"/>
      <c r="I94" s="29"/>
      <c r="J94" s="36"/>
      <c r="K94" s="12"/>
    </row>
    <row r="95" spans="1:11" ht="13.5">
      <c r="A95" s="33"/>
      <c r="B95" s="33"/>
      <c r="C95" s="65" t="s">
        <v>20</v>
      </c>
      <c r="D95" s="57"/>
      <c r="E95" s="9"/>
      <c r="F95" s="9"/>
      <c r="G95" s="24"/>
      <c r="H95" s="29" t="s">
        <v>2</v>
      </c>
      <c r="I95" s="29" t="s">
        <v>2</v>
      </c>
      <c r="J95" s="36"/>
      <c r="K95" s="12"/>
    </row>
    <row r="96" spans="1:11" ht="13.5">
      <c r="A96" s="33"/>
      <c r="B96" s="33"/>
      <c r="C96" s="61"/>
      <c r="D96" s="57"/>
      <c r="E96" s="9"/>
      <c r="F96" s="9"/>
      <c r="G96" s="24"/>
      <c r="H96" s="29"/>
      <c r="I96" s="29"/>
      <c r="J96" s="36"/>
      <c r="K96" s="12"/>
    </row>
    <row r="97" spans="1:11" ht="13.5">
      <c r="A97" s="33"/>
      <c r="B97" s="33"/>
      <c r="C97" s="65" t="s">
        <v>21</v>
      </c>
      <c r="D97" s="57"/>
      <c r="E97" s="9"/>
      <c r="F97" s="9"/>
      <c r="G97" s="24"/>
      <c r="H97" s="29" t="s">
        <v>2</v>
      </c>
      <c r="I97" s="29" t="s">
        <v>2</v>
      </c>
      <c r="J97" s="36"/>
      <c r="K97" s="12"/>
    </row>
    <row r="98" spans="1:11" ht="13.5">
      <c r="A98" s="33"/>
      <c r="B98" s="33"/>
      <c r="C98" s="61"/>
      <c r="D98" s="57"/>
      <c r="E98" s="9"/>
      <c r="F98" s="9"/>
      <c r="G98" s="24"/>
      <c r="H98" s="29"/>
      <c r="I98" s="29"/>
      <c r="J98" s="36"/>
      <c r="K98" s="12"/>
    </row>
    <row r="99" spans="3:11" ht="13.5">
      <c r="C99" s="62" t="s">
        <v>22</v>
      </c>
      <c r="D99" s="57"/>
      <c r="E99" s="9"/>
      <c r="F99" s="9"/>
      <c r="G99" s="24"/>
      <c r="H99" s="29"/>
      <c r="I99" s="29"/>
      <c r="J99" s="36"/>
      <c r="K99" s="12"/>
    </row>
    <row r="100" spans="2:11" ht="13.5">
      <c r="B100" s="11" t="s">
        <v>209</v>
      </c>
      <c r="C100" s="60" t="s">
        <v>210</v>
      </c>
      <c r="D100" s="57"/>
      <c r="E100" s="9"/>
      <c r="F100" s="9"/>
      <c r="G100" s="24"/>
      <c r="H100" s="29">
        <v>627.63</v>
      </c>
      <c r="I100" s="29">
        <v>2.18</v>
      </c>
      <c r="J100" s="36"/>
      <c r="K100" s="12"/>
    </row>
    <row r="101" spans="3:11" ht="13.5">
      <c r="C101" s="63" t="s">
        <v>208</v>
      </c>
      <c r="D101" s="57"/>
      <c r="E101" s="9"/>
      <c r="F101" s="9"/>
      <c r="G101" s="24"/>
      <c r="H101" s="30">
        <v>627.63</v>
      </c>
      <c r="I101" s="30">
        <v>2.18</v>
      </c>
      <c r="J101" s="36"/>
      <c r="K101" s="12"/>
    </row>
    <row r="102" spans="3:11" ht="13.5">
      <c r="C102" s="60"/>
      <c r="D102" s="57"/>
      <c r="E102" s="9"/>
      <c r="F102" s="9"/>
      <c r="G102" s="24"/>
      <c r="H102" s="29"/>
      <c r="I102" s="29"/>
      <c r="J102" s="36"/>
      <c r="K102" s="12"/>
    </row>
    <row r="103" spans="1:11" ht="13.5">
      <c r="A103" s="15"/>
      <c r="B103" s="33"/>
      <c r="C103" s="61" t="s">
        <v>23</v>
      </c>
      <c r="D103" s="57"/>
      <c r="E103" s="9"/>
      <c r="F103" s="9"/>
      <c r="G103" s="24"/>
      <c r="H103" s="29"/>
      <c r="I103" s="29"/>
      <c r="J103" s="36"/>
      <c r="K103" s="12"/>
    </row>
    <row r="104" spans="2:11" ht="13.5">
      <c r="B104" s="11"/>
      <c r="C104" s="60" t="s">
        <v>211</v>
      </c>
      <c r="D104" s="57"/>
      <c r="E104" s="9"/>
      <c r="F104" s="9"/>
      <c r="G104" s="24"/>
      <c r="H104" s="29">
        <v>-66.47</v>
      </c>
      <c r="I104" s="29">
        <v>-0.23</v>
      </c>
      <c r="J104" s="36"/>
      <c r="K104" s="12"/>
    </row>
    <row r="105" spans="3:11" ht="13.5">
      <c r="C105" s="63" t="s">
        <v>208</v>
      </c>
      <c r="D105" s="57"/>
      <c r="E105" s="9"/>
      <c r="F105" s="9"/>
      <c r="G105" s="24"/>
      <c r="H105" s="30">
        <v>-66.47</v>
      </c>
      <c r="I105" s="30">
        <v>-0.23</v>
      </c>
      <c r="J105" s="36"/>
      <c r="K105" s="12"/>
    </row>
    <row r="106" spans="3:11" ht="13.5">
      <c r="C106" s="60"/>
      <c r="D106" s="57"/>
      <c r="E106" s="9"/>
      <c r="F106" s="9"/>
      <c r="G106" s="24"/>
      <c r="H106" s="29"/>
      <c r="I106" s="29"/>
      <c r="J106" s="36"/>
      <c r="K106" s="12"/>
    </row>
    <row r="107" spans="3:11" ht="13.5">
      <c r="C107" s="66" t="s">
        <v>212</v>
      </c>
      <c r="D107" s="58"/>
      <c r="E107" s="6"/>
      <c r="F107" s="7"/>
      <c r="G107" s="25"/>
      <c r="H107" s="31">
        <v>28801.63</v>
      </c>
      <c r="I107" s="31">
        <f>_xlfn.SUMIFS(I:I,C:C,"Total")</f>
        <v>100.00000000000001</v>
      </c>
      <c r="J107" s="37"/>
      <c r="K107" s="8"/>
    </row>
    <row r="110" ht="13.5">
      <c r="C110" s="1" t="s">
        <v>213</v>
      </c>
    </row>
    <row r="111" ht="13.5">
      <c r="C111" s="2" t="s">
        <v>214</v>
      </c>
    </row>
    <row r="112" ht="13.5">
      <c r="C112" s="2" t="s">
        <v>215</v>
      </c>
    </row>
    <row r="113" ht="13.5">
      <c r="C113"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codeName="Sheet1"/>
  <dimension ref="A1:BC116"/>
  <sheetViews>
    <sheetView showGridLines="0" zoomScale="90" zoomScaleNormal="90" zoomScalePageLayoutView="0" workbookViewId="0" topLeftCell="A1">
      <pane ySplit="6" topLeftCell="A7" activePane="bottomLeft" state="frozen"/>
      <selection pane="topLeft" activeCell="A1" sqref="A1"/>
      <selection pane="bottomLeft" activeCell="J2" sqref="J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666</v>
      </c>
      <c r="J2" s="38" t="s">
        <v>941</v>
      </c>
    </row>
    <row r="3" spans="3:4" ht="16.5">
      <c r="C3" s="1" t="s">
        <v>26</v>
      </c>
      <c r="D3" s="26" t="s">
        <v>667</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42</v>
      </c>
      <c r="C10" s="60" t="s">
        <v>43</v>
      </c>
      <c r="D10" s="57" t="s">
        <v>44</v>
      </c>
      <c r="E10" s="9"/>
      <c r="F10" s="9" t="s">
        <v>45</v>
      </c>
      <c r="G10" s="24">
        <v>70000</v>
      </c>
      <c r="H10" s="29">
        <v>828.49</v>
      </c>
      <c r="I10" s="29">
        <v>3.83</v>
      </c>
      <c r="J10" s="36"/>
      <c r="K10" s="12"/>
    </row>
    <row r="11" spans="2:11" ht="13.5">
      <c r="B11" s="11" t="s">
        <v>38</v>
      </c>
      <c r="C11" s="60" t="s">
        <v>39</v>
      </c>
      <c r="D11" s="57" t="s">
        <v>40</v>
      </c>
      <c r="E11" s="9"/>
      <c r="F11" s="9" t="s">
        <v>41</v>
      </c>
      <c r="G11" s="24">
        <v>40000</v>
      </c>
      <c r="H11" s="29">
        <v>821.8</v>
      </c>
      <c r="I11" s="29">
        <v>3.8</v>
      </c>
      <c r="J11" s="36"/>
      <c r="K11" s="12"/>
    </row>
    <row r="12" spans="2:11" ht="13.5">
      <c r="B12" s="11" t="s">
        <v>137</v>
      </c>
      <c r="C12" s="60" t="s">
        <v>138</v>
      </c>
      <c r="D12" s="57" t="s">
        <v>139</v>
      </c>
      <c r="E12" s="9"/>
      <c r="F12" s="9" t="s">
        <v>103</v>
      </c>
      <c r="G12" s="24">
        <v>20000</v>
      </c>
      <c r="H12" s="29">
        <v>628.41</v>
      </c>
      <c r="I12" s="29">
        <v>2.91</v>
      </c>
      <c r="J12" s="36"/>
      <c r="K12" s="12"/>
    </row>
    <row r="13" spans="2:11" ht="13.5">
      <c r="B13" s="11" t="s">
        <v>492</v>
      </c>
      <c r="C13" s="60" t="s">
        <v>493</v>
      </c>
      <c r="D13" s="57" t="s">
        <v>494</v>
      </c>
      <c r="E13" s="9"/>
      <c r="F13" s="9" t="s">
        <v>353</v>
      </c>
      <c r="G13" s="24">
        <v>60364</v>
      </c>
      <c r="H13" s="29">
        <v>603.97</v>
      </c>
      <c r="I13" s="29">
        <v>2.79</v>
      </c>
      <c r="J13" s="36"/>
      <c r="K13" s="12"/>
    </row>
    <row r="14" spans="2:11" ht="13.5">
      <c r="B14" s="11" t="s">
        <v>668</v>
      </c>
      <c r="C14" s="60" t="s">
        <v>669</v>
      </c>
      <c r="D14" s="57" t="s">
        <v>670</v>
      </c>
      <c r="E14" s="9"/>
      <c r="F14" s="9" t="s">
        <v>637</v>
      </c>
      <c r="G14" s="24">
        <v>40000</v>
      </c>
      <c r="H14" s="29">
        <v>578.68</v>
      </c>
      <c r="I14" s="29">
        <v>2.68</v>
      </c>
      <c r="J14" s="36"/>
      <c r="K14" s="12"/>
    </row>
    <row r="15" spans="2:11" ht="13.5">
      <c r="B15" s="11" t="s">
        <v>50</v>
      </c>
      <c r="C15" s="60" t="s">
        <v>51</v>
      </c>
      <c r="D15" s="57" t="s">
        <v>52</v>
      </c>
      <c r="E15" s="9"/>
      <c r="F15" s="9" t="s">
        <v>53</v>
      </c>
      <c r="G15" s="24">
        <v>30000</v>
      </c>
      <c r="H15" s="29">
        <v>577.07</v>
      </c>
      <c r="I15" s="29">
        <v>2.67</v>
      </c>
      <c r="J15" s="36"/>
      <c r="K15" s="12"/>
    </row>
    <row r="16" spans="2:11" ht="13.5">
      <c r="B16" s="11" t="s">
        <v>587</v>
      </c>
      <c r="C16" s="60" t="s">
        <v>588</v>
      </c>
      <c r="D16" s="57" t="s">
        <v>589</v>
      </c>
      <c r="E16" s="9"/>
      <c r="F16" s="9" t="s">
        <v>103</v>
      </c>
      <c r="G16" s="24">
        <v>6676</v>
      </c>
      <c r="H16" s="29">
        <v>534.1</v>
      </c>
      <c r="I16" s="29">
        <v>2.47</v>
      </c>
      <c r="J16" s="36"/>
      <c r="K16" s="12"/>
    </row>
    <row r="17" spans="2:11" ht="13.5">
      <c r="B17" s="11" t="s">
        <v>54</v>
      </c>
      <c r="C17" s="60" t="s">
        <v>55</v>
      </c>
      <c r="D17" s="57" t="s">
        <v>56</v>
      </c>
      <c r="E17" s="9"/>
      <c r="F17" s="9" t="s">
        <v>49</v>
      </c>
      <c r="G17" s="24">
        <v>20000</v>
      </c>
      <c r="H17" s="29">
        <v>532.97</v>
      </c>
      <c r="I17" s="29">
        <v>2.46</v>
      </c>
      <c r="J17" s="36"/>
      <c r="K17" s="12"/>
    </row>
    <row r="18" spans="2:11" ht="13.5">
      <c r="B18" s="11" t="s">
        <v>63</v>
      </c>
      <c r="C18" s="60" t="s">
        <v>64</v>
      </c>
      <c r="D18" s="57" t="s">
        <v>65</v>
      </c>
      <c r="E18" s="9"/>
      <c r="F18" s="9" t="s">
        <v>66</v>
      </c>
      <c r="G18" s="24">
        <v>25000</v>
      </c>
      <c r="H18" s="29">
        <v>517.83</v>
      </c>
      <c r="I18" s="29">
        <v>2.39</v>
      </c>
      <c r="J18" s="36"/>
      <c r="K18" s="12"/>
    </row>
    <row r="19" spans="2:11" ht="13.5">
      <c r="B19" s="11" t="s">
        <v>406</v>
      </c>
      <c r="C19" s="60" t="s">
        <v>407</v>
      </c>
      <c r="D19" s="57" t="s">
        <v>408</v>
      </c>
      <c r="E19" s="9"/>
      <c r="F19" s="9" t="s">
        <v>53</v>
      </c>
      <c r="G19" s="24">
        <v>40000</v>
      </c>
      <c r="H19" s="29">
        <v>492.32</v>
      </c>
      <c r="I19" s="29">
        <v>2.28</v>
      </c>
      <c r="J19" s="36"/>
      <c r="K19" s="12"/>
    </row>
    <row r="20" spans="2:11" ht="13.5">
      <c r="B20" s="11" t="s">
        <v>84</v>
      </c>
      <c r="C20" s="60" t="s">
        <v>85</v>
      </c>
      <c r="D20" s="57" t="s">
        <v>86</v>
      </c>
      <c r="E20" s="9"/>
      <c r="F20" s="9" t="s">
        <v>87</v>
      </c>
      <c r="G20" s="24">
        <v>7000</v>
      </c>
      <c r="H20" s="29">
        <v>487.56</v>
      </c>
      <c r="I20" s="29">
        <v>2.25</v>
      </c>
      <c r="J20" s="36"/>
      <c r="K20" s="12"/>
    </row>
    <row r="21" spans="2:11" ht="13.5">
      <c r="B21" s="11" t="s">
        <v>671</v>
      </c>
      <c r="C21" s="60" t="s">
        <v>672</v>
      </c>
      <c r="D21" s="57" t="s">
        <v>673</v>
      </c>
      <c r="E21" s="9"/>
      <c r="F21" s="9" t="s">
        <v>353</v>
      </c>
      <c r="G21" s="24">
        <v>8000</v>
      </c>
      <c r="H21" s="29">
        <v>480.69</v>
      </c>
      <c r="I21" s="29">
        <v>2.22</v>
      </c>
      <c r="J21" s="36"/>
      <c r="K21" s="12"/>
    </row>
    <row r="22" spans="2:11" ht="13.5">
      <c r="B22" s="11" t="s">
        <v>97</v>
      </c>
      <c r="C22" s="60" t="s">
        <v>98</v>
      </c>
      <c r="D22" s="57" t="s">
        <v>99</v>
      </c>
      <c r="E22" s="9"/>
      <c r="F22" s="9" t="s">
        <v>66</v>
      </c>
      <c r="G22" s="24">
        <v>2751</v>
      </c>
      <c r="H22" s="29">
        <v>472.12</v>
      </c>
      <c r="I22" s="29">
        <v>2.18</v>
      </c>
      <c r="J22" s="36"/>
      <c r="K22" s="12"/>
    </row>
    <row r="23" spans="2:11" ht="13.5">
      <c r="B23" s="11" t="s">
        <v>350</v>
      </c>
      <c r="C23" s="60" t="s">
        <v>351</v>
      </c>
      <c r="D23" s="57" t="s">
        <v>352</v>
      </c>
      <c r="E23" s="9"/>
      <c r="F23" s="9" t="s">
        <v>353</v>
      </c>
      <c r="G23" s="24">
        <v>30000</v>
      </c>
      <c r="H23" s="29">
        <v>471.12</v>
      </c>
      <c r="I23" s="29">
        <v>2.18</v>
      </c>
      <c r="J23" s="36"/>
      <c r="K23" s="12"/>
    </row>
    <row r="24" spans="2:11" ht="13.5">
      <c r="B24" s="11" t="s">
        <v>347</v>
      </c>
      <c r="C24" s="60" t="s">
        <v>348</v>
      </c>
      <c r="D24" s="57" t="s">
        <v>349</v>
      </c>
      <c r="E24" s="9"/>
      <c r="F24" s="9" t="s">
        <v>66</v>
      </c>
      <c r="G24" s="24">
        <v>69278</v>
      </c>
      <c r="H24" s="29">
        <v>460.56</v>
      </c>
      <c r="I24" s="29">
        <v>2.13</v>
      </c>
      <c r="J24" s="36"/>
      <c r="K24" s="12"/>
    </row>
    <row r="25" spans="2:11" ht="13.5">
      <c r="B25" s="11" t="s">
        <v>631</v>
      </c>
      <c r="C25" s="60" t="s">
        <v>632</v>
      </c>
      <c r="D25" s="57" t="s">
        <v>633</v>
      </c>
      <c r="E25" s="9"/>
      <c r="F25" s="9" t="s">
        <v>66</v>
      </c>
      <c r="G25" s="24">
        <v>89299</v>
      </c>
      <c r="H25" s="29">
        <v>459.58</v>
      </c>
      <c r="I25" s="29">
        <v>2.12</v>
      </c>
      <c r="J25" s="36"/>
      <c r="K25" s="12"/>
    </row>
    <row r="26" spans="2:11" ht="13.5">
      <c r="B26" s="11" t="s">
        <v>331</v>
      </c>
      <c r="C26" s="60" t="s">
        <v>332</v>
      </c>
      <c r="D26" s="57" t="s">
        <v>333</v>
      </c>
      <c r="E26" s="9"/>
      <c r="F26" s="9" t="s">
        <v>334</v>
      </c>
      <c r="G26" s="24">
        <v>20000</v>
      </c>
      <c r="H26" s="29">
        <v>447.98</v>
      </c>
      <c r="I26" s="29">
        <v>2.07</v>
      </c>
      <c r="J26" s="36"/>
      <c r="K26" s="12"/>
    </row>
    <row r="27" spans="2:11" ht="13.5">
      <c r="B27" s="11" t="s">
        <v>674</v>
      </c>
      <c r="C27" s="60" t="s">
        <v>675</v>
      </c>
      <c r="D27" s="57" t="s">
        <v>676</v>
      </c>
      <c r="E27" s="9"/>
      <c r="F27" s="9" t="s">
        <v>637</v>
      </c>
      <c r="G27" s="24">
        <v>33094</v>
      </c>
      <c r="H27" s="29">
        <v>357</v>
      </c>
      <c r="I27" s="29">
        <v>1.65</v>
      </c>
      <c r="J27" s="36"/>
      <c r="K27" s="12"/>
    </row>
    <row r="28" spans="2:11" ht="13.5">
      <c r="B28" s="11" t="s">
        <v>124</v>
      </c>
      <c r="C28" s="60" t="s">
        <v>125</v>
      </c>
      <c r="D28" s="57" t="s">
        <v>126</v>
      </c>
      <c r="E28" s="9"/>
      <c r="F28" s="9" t="s">
        <v>53</v>
      </c>
      <c r="G28" s="24">
        <v>60000</v>
      </c>
      <c r="H28" s="29">
        <v>353.85</v>
      </c>
      <c r="I28" s="29">
        <v>1.64</v>
      </c>
      <c r="J28" s="36"/>
      <c r="K28" s="12"/>
    </row>
    <row r="29" spans="2:11" ht="13.5">
      <c r="B29" s="11" t="s">
        <v>677</v>
      </c>
      <c r="C29" s="60" t="s">
        <v>678</v>
      </c>
      <c r="D29" s="57" t="s">
        <v>679</v>
      </c>
      <c r="E29" s="9"/>
      <c r="F29" s="9" t="s">
        <v>412</v>
      </c>
      <c r="G29" s="24">
        <v>220000</v>
      </c>
      <c r="H29" s="29">
        <v>349.91</v>
      </c>
      <c r="I29" s="29">
        <v>1.62</v>
      </c>
      <c r="J29" s="36"/>
      <c r="K29" s="12"/>
    </row>
    <row r="30" spans="2:11" ht="13.5">
      <c r="B30" s="11" t="s">
        <v>70</v>
      </c>
      <c r="C30" s="60" t="s">
        <v>71</v>
      </c>
      <c r="D30" s="57" t="s">
        <v>72</v>
      </c>
      <c r="E30" s="9"/>
      <c r="F30" s="9" t="s">
        <v>45</v>
      </c>
      <c r="G30" s="24">
        <v>71000</v>
      </c>
      <c r="H30" s="29">
        <v>349.68</v>
      </c>
      <c r="I30" s="29">
        <v>1.62</v>
      </c>
      <c r="J30" s="36"/>
      <c r="K30" s="12"/>
    </row>
    <row r="31" spans="2:11" ht="13.5">
      <c r="B31" s="11" t="s">
        <v>680</v>
      </c>
      <c r="C31" s="60" t="s">
        <v>681</v>
      </c>
      <c r="D31" s="57" t="s">
        <v>682</v>
      </c>
      <c r="E31" s="9"/>
      <c r="F31" s="9" t="s">
        <v>334</v>
      </c>
      <c r="G31" s="24">
        <v>50000</v>
      </c>
      <c r="H31" s="29">
        <v>329.78</v>
      </c>
      <c r="I31" s="29">
        <v>1.52</v>
      </c>
      <c r="J31" s="36"/>
      <c r="K31" s="12"/>
    </row>
    <row r="32" spans="2:11" ht="13.5">
      <c r="B32" s="11" t="s">
        <v>660</v>
      </c>
      <c r="C32" s="60" t="s">
        <v>661</v>
      </c>
      <c r="D32" s="57" t="s">
        <v>662</v>
      </c>
      <c r="E32" s="9"/>
      <c r="F32" s="9" t="s">
        <v>123</v>
      </c>
      <c r="G32" s="24">
        <v>15000</v>
      </c>
      <c r="H32" s="29">
        <v>327.06</v>
      </c>
      <c r="I32" s="29">
        <v>1.51</v>
      </c>
      <c r="J32" s="36"/>
      <c r="K32" s="12"/>
    </row>
    <row r="33" spans="2:11" ht="13.5">
      <c r="B33" s="11" t="s">
        <v>341</v>
      </c>
      <c r="C33" s="60" t="s">
        <v>342</v>
      </c>
      <c r="D33" s="57" t="s">
        <v>343</v>
      </c>
      <c r="E33" s="9"/>
      <c r="F33" s="9" t="s">
        <v>53</v>
      </c>
      <c r="G33" s="24">
        <v>25000</v>
      </c>
      <c r="H33" s="29">
        <v>309</v>
      </c>
      <c r="I33" s="29">
        <v>1.43</v>
      </c>
      <c r="J33" s="36"/>
      <c r="K33" s="12"/>
    </row>
    <row r="34" spans="2:11" ht="13.5">
      <c r="B34" s="11" t="s">
        <v>104</v>
      </c>
      <c r="C34" s="60" t="s">
        <v>105</v>
      </c>
      <c r="D34" s="57" t="s">
        <v>106</v>
      </c>
      <c r="E34" s="9"/>
      <c r="F34" s="9" t="s">
        <v>87</v>
      </c>
      <c r="G34" s="24">
        <v>50000</v>
      </c>
      <c r="H34" s="29">
        <v>297</v>
      </c>
      <c r="I34" s="29">
        <v>1.37</v>
      </c>
      <c r="J34" s="36"/>
      <c r="K34" s="12"/>
    </row>
    <row r="35" spans="2:11" ht="13.5">
      <c r="B35" s="11" t="s">
        <v>557</v>
      </c>
      <c r="C35" s="60" t="s">
        <v>558</v>
      </c>
      <c r="D35" s="57" t="s">
        <v>559</v>
      </c>
      <c r="E35" s="9"/>
      <c r="F35" s="9" t="s">
        <v>560</v>
      </c>
      <c r="G35" s="24">
        <v>40000</v>
      </c>
      <c r="H35" s="29">
        <v>290.62</v>
      </c>
      <c r="I35" s="29">
        <v>1.34</v>
      </c>
      <c r="J35" s="36"/>
      <c r="K35" s="12"/>
    </row>
    <row r="36" spans="2:11" ht="13.5">
      <c r="B36" s="11" t="s">
        <v>657</v>
      </c>
      <c r="C36" s="60" t="s">
        <v>658</v>
      </c>
      <c r="D36" s="57" t="s">
        <v>659</v>
      </c>
      <c r="E36" s="9"/>
      <c r="F36" s="9" t="s">
        <v>158</v>
      </c>
      <c r="G36" s="24">
        <v>140000</v>
      </c>
      <c r="H36" s="29">
        <v>268.1</v>
      </c>
      <c r="I36" s="29">
        <v>1.24</v>
      </c>
      <c r="J36" s="36"/>
      <c r="K36" s="12"/>
    </row>
    <row r="37" spans="2:11" ht="13.5">
      <c r="B37" s="11" t="s">
        <v>181</v>
      </c>
      <c r="C37" s="60" t="s">
        <v>182</v>
      </c>
      <c r="D37" s="57" t="s">
        <v>183</v>
      </c>
      <c r="E37" s="9"/>
      <c r="F37" s="9" t="s">
        <v>184</v>
      </c>
      <c r="G37" s="24">
        <v>59081</v>
      </c>
      <c r="H37" s="29">
        <v>267.78</v>
      </c>
      <c r="I37" s="29">
        <v>1.24</v>
      </c>
      <c r="J37" s="36"/>
      <c r="K37" s="12"/>
    </row>
    <row r="38" spans="2:11" ht="13.5">
      <c r="B38" s="11" t="s">
        <v>81</v>
      </c>
      <c r="C38" s="60" t="s">
        <v>82</v>
      </c>
      <c r="D38" s="57" t="s">
        <v>83</v>
      </c>
      <c r="E38" s="9"/>
      <c r="F38" s="9" t="s">
        <v>66</v>
      </c>
      <c r="G38" s="24">
        <v>12000</v>
      </c>
      <c r="H38" s="29">
        <v>265.38</v>
      </c>
      <c r="I38" s="29">
        <v>1.23</v>
      </c>
      <c r="J38" s="36"/>
      <c r="K38" s="12"/>
    </row>
    <row r="39" spans="2:11" ht="13.5">
      <c r="B39" s="11" t="s">
        <v>91</v>
      </c>
      <c r="C39" s="60" t="s">
        <v>92</v>
      </c>
      <c r="D39" s="57" t="s">
        <v>93</v>
      </c>
      <c r="E39" s="9"/>
      <c r="F39" s="9" t="s">
        <v>53</v>
      </c>
      <c r="G39" s="24">
        <v>8000</v>
      </c>
      <c r="H39" s="29">
        <v>264.72</v>
      </c>
      <c r="I39" s="29">
        <v>1.22</v>
      </c>
      <c r="J39" s="36"/>
      <c r="K39" s="12"/>
    </row>
    <row r="40" spans="2:11" ht="13.5">
      <c r="B40" s="11" t="s">
        <v>57</v>
      </c>
      <c r="C40" s="60" t="s">
        <v>58</v>
      </c>
      <c r="D40" s="57" t="s">
        <v>59</v>
      </c>
      <c r="E40" s="9"/>
      <c r="F40" s="9" t="s">
        <v>45</v>
      </c>
      <c r="G40" s="24">
        <v>63500</v>
      </c>
      <c r="H40" s="29">
        <v>249.3</v>
      </c>
      <c r="I40" s="29">
        <v>1.15</v>
      </c>
      <c r="J40" s="36"/>
      <c r="K40" s="12"/>
    </row>
    <row r="41" spans="2:11" ht="13.5">
      <c r="B41" s="11" t="s">
        <v>683</v>
      </c>
      <c r="C41" s="60" t="s">
        <v>684</v>
      </c>
      <c r="D41" s="57" t="s">
        <v>685</v>
      </c>
      <c r="E41" s="9"/>
      <c r="F41" s="9" t="s">
        <v>412</v>
      </c>
      <c r="G41" s="24">
        <v>58228</v>
      </c>
      <c r="H41" s="29">
        <v>248.6</v>
      </c>
      <c r="I41" s="29">
        <v>1.15</v>
      </c>
      <c r="J41" s="36"/>
      <c r="K41" s="12"/>
    </row>
    <row r="42" spans="2:11" ht="13.5">
      <c r="B42" s="11" t="s">
        <v>403</v>
      </c>
      <c r="C42" s="60" t="s">
        <v>404</v>
      </c>
      <c r="D42" s="57" t="s">
        <v>405</v>
      </c>
      <c r="E42" s="9"/>
      <c r="F42" s="9" t="s">
        <v>110</v>
      </c>
      <c r="G42" s="24">
        <v>15000</v>
      </c>
      <c r="H42" s="29">
        <v>247.35</v>
      </c>
      <c r="I42" s="29">
        <v>1.14</v>
      </c>
      <c r="J42" s="36"/>
      <c r="K42" s="12"/>
    </row>
    <row r="43" spans="2:11" ht="13.5">
      <c r="B43" s="11" t="s">
        <v>73</v>
      </c>
      <c r="C43" s="60" t="s">
        <v>74</v>
      </c>
      <c r="D43" s="57" t="s">
        <v>75</v>
      </c>
      <c r="E43" s="9"/>
      <c r="F43" s="9" t="s">
        <v>76</v>
      </c>
      <c r="G43" s="24">
        <v>25000</v>
      </c>
      <c r="H43" s="29">
        <v>232.38</v>
      </c>
      <c r="I43" s="29">
        <v>1.07</v>
      </c>
      <c r="J43" s="36"/>
      <c r="K43" s="12"/>
    </row>
    <row r="44" spans="2:11" ht="13.5">
      <c r="B44" s="11" t="s">
        <v>686</v>
      </c>
      <c r="C44" s="60" t="s">
        <v>687</v>
      </c>
      <c r="D44" s="57" t="s">
        <v>688</v>
      </c>
      <c r="E44" s="9"/>
      <c r="F44" s="9" t="s">
        <v>103</v>
      </c>
      <c r="G44" s="24">
        <v>10000</v>
      </c>
      <c r="H44" s="29">
        <v>231.31</v>
      </c>
      <c r="I44" s="29">
        <v>1.07</v>
      </c>
      <c r="J44" s="36"/>
      <c r="K44" s="12"/>
    </row>
    <row r="45" spans="2:11" ht="13.5">
      <c r="B45" s="11" t="s">
        <v>689</v>
      </c>
      <c r="C45" s="60" t="s">
        <v>690</v>
      </c>
      <c r="D45" s="57" t="s">
        <v>691</v>
      </c>
      <c r="E45" s="9"/>
      <c r="F45" s="9" t="s">
        <v>123</v>
      </c>
      <c r="G45" s="24">
        <v>10000</v>
      </c>
      <c r="H45" s="29">
        <v>217.96</v>
      </c>
      <c r="I45" s="29">
        <v>1.01</v>
      </c>
      <c r="J45" s="36"/>
      <c r="K45" s="12"/>
    </row>
    <row r="46" spans="2:11" ht="13.5">
      <c r="B46" s="11" t="s">
        <v>692</v>
      </c>
      <c r="C46" s="60" t="s">
        <v>693</v>
      </c>
      <c r="D46" s="57" t="s">
        <v>694</v>
      </c>
      <c r="E46" s="9"/>
      <c r="F46" s="9" t="s">
        <v>110</v>
      </c>
      <c r="G46" s="24">
        <v>115569</v>
      </c>
      <c r="H46" s="29">
        <v>213.4</v>
      </c>
      <c r="I46" s="29">
        <v>0.99</v>
      </c>
      <c r="J46" s="36"/>
      <c r="K46" s="12"/>
    </row>
    <row r="47" spans="2:11" ht="13.5">
      <c r="B47" s="11" t="s">
        <v>548</v>
      </c>
      <c r="C47" s="60" t="s">
        <v>549</v>
      </c>
      <c r="D47" s="57" t="s">
        <v>550</v>
      </c>
      <c r="E47" s="9"/>
      <c r="F47" s="9" t="s">
        <v>123</v>
      </c>
      <c r="G47" s="24">
        <v>30000</v>
      </c>
      <c r="H47" s="29">
        <v>211.67</v>
      </c>
      <c r="I47" s="29">
        <v>0.98</v>
      </c>
      <c r="J47" s="36"/>
      <c r="K47" s="12"/>
    </row>
    <row r="48" spans="2:11" ht="13.5">
      <c r="B48" s="11" t="s">
        <v>165</v>
      </c>
      <c r="C48" s="60" t="s">
        <v>166</v>
      </c>
      <c r="D48" s="57" t="s">
        <v>167</v>
      </c>
      <c r="E48" s="9"/>
      <c r="F48" s="9" t="s">
        <v>53</v>
      </c>
      <c r="G48" s="24">
        <v>27197</v>
      </c>
      <c r="H48" s="29">
        <v>209.19</v>
      </c>
      <c r="I48" s="29">
        <v>0.97</v>
      </c>
      <c r="J48" s="36"/>
      <c r="K48" s="12"/>
    </row>
    <row r="49" spans="2:11" ht="13.5">
      <c r="B49" s="11" t="s">
        <v>143</v>
      </c>
      <c r="C49" s="60" t="s">
        <v>144</v>
      </c>
      <c r="D49" s="57" t="s">
        <v>145</v>
      </c>
      <c r="E49" s="9"/>
      <c r="F49" s="9" t="s">
        <v>87</v>
      </c>
      <c r="G49" s="24">
        <v>6000</v>
      </c>
      <c r="H49" s="29">
        <v>173.21</v>
      </c>
      <c r="I49" s="29">
        <v>0.8</v>
      </c>
      <c r="J49" s="36"/>
      <c r="K49" s="12"/>
    </row>
    <row r="50" spans="2:11" ht="13.5">
      <c r="B50" s="11" t="s">
        <v>77</v>
      </c>
      <c r="C50" s="60" t="s">
        <v>78</v>
      </c>
      <c r="D50" s="57" t="s">
        <v>79</v>
      </c>
      <c r="E50" s="9"/>
      <c r="F50" s="9" t="s">
        <v>80</v>
      </c>
      <c r="G50" s="24">
        <v>30000</v>
      </c>
      <c r="H50" s="29">
        <v>130.13</v>
      </c>
      <c r="I50" s="29">
        <v>0.6</v>
      </c>
      <c r="J50" s="36"/>
      <c r="K50" s="12"/>
    </row>
    <row r="51" spans="2:11" ht="13.5">
      <c r="B51" s="11" t="s">
        <v>695</v>
      </c>
      <c r="C51" s="60" t="s">
        <v>696</v>
      </c>
      <c r="D51" s="57" t="s">
        <v>697</v>
      </c>
      <c r="E51" s="9"/>
      <c r="F51" s="9" t="s">
        <v>53</v>
      </c>
      <c r="G51" s="24">
        <v>101895</v>
      </c>
      <c r="H51" s="29">
        <v>124.62</v>
      </c>
      <c r="I51" s="29">
        <v>0.58</v>
      </c>
      <c r="J51" s="36"/>
      <c r="K51" s="12"/>
    </row>
    <row r="52" spans="2:11" ht="13.5">
      <c r="B52" s="11" t="s">
        <v>698</v>
      </c>
      <c r="C52" s="60" t="s">
        <v>699</v>
      </c>
      <c r="D52" s="57" t="s">
        <v>700</v>
      </c>
      <c r="E52" s="9"/>
      <c r="F52" s="9" t="s">
        <v>353</v>
      </c>
      <c r="G52" s="24">
        <v>6018</v>
      </c>
      <c r="H52" s="29">
        <v>33.75</v>
      </c>
      <c r="I52" s="29">
        <v>0.16</v>
      </c>
      <c r="J52" s="36"/>
      <c r="K52" s="12"/>
    </row>
    <row r="53" spans="3:11" ht="13.5">
      <c r="C53" s="63" t="s">
        <v>208</v>
      </c>
      <c r="D53" s="57"/>
      <c r="E53" s="9"/>
      <c r="F53" s="9"/>
      <c r="G53" s="24"/>
      <c r="H53" s="30">
        <v>15948</v>
      </c>
      <c r="I53" s="30">
        <v>73.73</v>
      </c>
      <c r="J53" s="36"/>
      <c r="K53" s="12"/>
    </row>
    <row r="54" spans="3:11" ht="13.5">
      <c r="C54" s="60"/>
      <c r="D54" s="57"/>
      <c r="E54" s="9"/>
      <c r="F54" s="9"/>
      <c r="G54" s="24"/>
      <c r="H54" s="29"/>
      <c r="I54" s="29"/>
      <c r="J54" s="36"/>
      <c r="K54" s="12"/>
    </row>
    <row r="55" spans="3:11" ht="13.5">
      <c r="C55" s="64" t="s">
        <v>3</v>
      </c>
      <c r="D55" s="57"/>
      <c r="E55" s="9"/>
      <c r="F55" s="9"/>
      <c r="G55" s="24"/>
      <c r="H55" s="29" t="s">
        <v>2</v>
      </c>
      <c r="I55" s="29" t="s">
        <v>2</v>
      </c>
      <c r="J55" s="36"/>
      <c r="K55" s="12"/>
    </row>
    <row r="56" spans="3:11" ht="13.5">
      <c r="C56" s="60"/>
      <c r="D56" s="57"/>
      <c r="E56" s="9"/>
      <c r="F56" s="9"/>
      <c r="G56" s="24"/>
      <c r="H56" s="29"/>
      <c r="I56" s="29"/>
      <c r="J56" s="36"/>
      <c r="K56" s="12"/>
    </row>
    <row r="57" spans="3:11" ht="13.5">
      <c r="C57" s="64" t="s">
        <v>4</v>
      </c>
      <c r="D57" s="57"/>
      <c r="E57" s="9"/>
      <c r="F57" s="9"/>
      <c r="G57" s="24"/>
      <c r="H57" s="29" t="s">
        <v>2</v>
      </c>
      <c r="I57" s="29" t="s">
        <v>2</v>
      </c>
      <c r="J57" s="36"/>
      <c r="K57" s="12"/>
    </row>
    <row r="58" spans="3:11" ht="13.5">
      <c r="C58" s="60"/>
      <c r="D58" s="57"/>
      <c r="E58" s="9"/>
      <c r="F58" s="9"/>
      <c r="G58" s="24"/>
      <c r="H58" s="29"/>
      <c r="I58" s="29"/>
      <c r="J58" s="36"/>
      <c r="K58" s="12"/>
    </row>
    <row r="59" spans="1:11" ht="13.5">
      <c r="A59" s="15"/>
      <c r="B59" s="33"/>
      <c r="C59" s="61" t="s">
        <v>5</v>
      </c>
      <c r="D59" s="57"/>
      <c r="E59" s="9"/>
      <c r="F59" s="9"/>
      <c r="G59" s="24"/>
      <c r="H59" s="29"/>
      <c r="I59" s="29"/>
      <c r="J59" s="36"/>
      <c r="K59" s="12"/>
    </row>
    <row r="60" spans="3:11" ht="13.5">
      <c r="C60" s="62" t="s">
        <v>6</v>
      </c>
      <c r="D60" s="57"/>
      <c r="E60" s="9"/>
      <c r="F60" s="9"/>
      <c r="G60" s="24"/>
      <c r="H60" s="29"/>
      <c r="I60" s="29"/>
      <c r="J60" s="36"/>
      <c r="K60" s="12"/>
    </row>
    <row r="61" spans="2:11" ht="13.5">
      <c r="B61" s="11" t="s">
        <v>315</v>
      </c>
      <c r="C61" s="60" t="s">
        <v>294</v>
      </c>
      <c r="D61" s="57" t="s">
        <v>316</v>
      </c>
      <c r="E61" s="9" t="s">
        <v>310</v>
      </c>
      <c r="F61" s="9" t="s">
        <v>45</v>
      </c>
      <c r="G61" s="24">
        <v>1900000</v>
      </c>
      <c r="H61" s="29">
        <v>1924.16</v>
      </c>
      <c r="I61" s="29">
        <v>8.9</v>
      </c>
      <c r="J61" s="36">
        <v>7.82</v>
      </c>
      <c r="K61" s="12" t="s">
        <v>223</v>
      </c>
    </row>
    <row r="62" spans="2:11" ht="13.5">
      <c r="B62" s="11" t="s">
        <v>285</v>
      </c>
      <c r="C62" s="60" t="s">
        <v>286</v>
      </c>
      <c r="D62" s="57" t="s">
        <v>287</v>
      </c>
      <c r="E62" s="9" t="s">
        <v>288</v>
      </c>
      <c r="F62" s="9" t="s">
        <v>45</v>
      </c>
      <c r="G62" s="24">
        <v>1000000</v>
      </c>
      <c r="H62" s="29">
        <v>996.93</v>
      </c>
      <c r="I62" s="29">
        <v>4.61</v>
      </c>
      <c r="J62" s="36">
        <v>9.3741</v>
      </c>
      <c r="K62" s="12" t="s">
        <v>223</v>
      </c>
    </row>
    <row r="63" spans="2:11" ht="13.5">
      <c r="B63" s="11" t="s">
        <v>516</v>
      </c>
      <c r="C63" s="60" t="s">
        <v>517</v>
      </c>
      <c r="D63" s="57" t="s">
        <v>518</v>
      </c>
      <c r="E63" s="9" t="s">
        <v>519</v>
      </c>
      <c r="F63" s="9" t="s">
        <v>53</v>
      </c>
      <c r="G63" s="24">
        <v>700000</v>
      </c>
      <c r="H63" s="29">
        <v>784.53</v>
      </c>
      <c r="I63" s="29">
        <v>3.63</v>
      </c>
      <c r="J63" s="36">
        <v>6.5858</v>
      </c>
      <c r="K63" s="12" t="s">
        <v>223</v>
      </c>
    </row>
    <row r="64" spans="2:11" ht="13.5">
      <c r="B64" s="11" t="s">
        <v>307</v>
      </c>
      <c r="C64" s="60" t="s">
        <v>308</v>
      </c>
      <c r="D64" s="57" t="s">
        <v>309</v>
      </c>
      <c r="E64" s="9" t="s">
        <v>310</v>
      </c>
      <c r="F64" s="9" t="s">
        <v>45</v>
      </c>
      <c r="G64" s="24">
        <v>500000</v>
      </c>
      <c r="H64" s="29">
        <v>511.05</v>
      </c>
      <c r="I64" s="29">
        <v>2.36</v>
      </c>
      <c r="J64" s="36">
        <v>7.24</v>
      </c>
      <c r="K64" s="12" t="s">
        <v>223</v>
      </c>
    </row>
    <row r="65" spans="2:11" ht="13.5">
      <c r="B65" s="11" t="s">
        <v>514</v>
      </c>
      <c r="C65" s="60" t="s">
        <v>132</v>
      </c>
      <c r="D65" s="57" t="s">
        <v>515</v>
      </c>
      <c r="E65" s="9" t="s">
        <v>509</v>
      </c>
      <c r="F65" s="9" t="s">
        <v>130</v>
      </c>
      <c r="G65" s="24">
        <v>350000</v>
      </c>
      <c r="H65" s="29">
        <v>349.55</v>
      </c>
      <c r="I65" s="29">
        <v>1.62</v>
      </c>
      <c r="J65" s="36">
        <v>5.4789</v>
      </c>
      <c r="K65" s="12" t="s">
        <v>223</v>
      </c>
    </row>
    <row r="66" spans="2:11" ht="13.5">
      <c r="B66" s="11" t="s">
        <v>520</v>
      </c>
      <c r="C66" s="60" t="s">
        <v>521</v>
      </c>
      <c r="D66" s="57" t="s">
        <v>522</v>
      </c>
      <c r="E66" s="9" t="s">
        <v>523</v>
      </c>
      <c r="F66" s="9" t="s">
        <v>53</v>
      </c>
      <c r="G66" s="24">
        <v>1000000</v>
      </c>
      <c r="H66" s="67">
        <v>0</v>
      </c>
      <c r="I66" s="29" t="s">
        <v>961</v>
      </c>
      <c r="J66" s="36">
        <v>0</v>
      </c>
      <c r="K66" s="12" t="s">
        <v>966</v>
      </c>
    </row>
    <row r="67" spans="3:11" ht="13.5">
      <c r="C67" s="63" t="s">
        <v>208</v>
      </c>
      <c r="D67" s="57"/>
      <c r="E67" s="9"/>
      <c r="F67" s="9"/>
      <c r="G67" s="24"/>
      <c r="H67" s="30">
        <v>4566.22</v>
      </c>
      <c r="I67" s="30">
        <v>21.12</v>
      </c>
      <c r="J67" s="36"/>
      <c r="K67" s="12"/>
    </row>
    <row r="68" spans="3:11" ht="13.5">
      <c r="C68" s="60"/>
      <c r="D68" s="57"/>
      <c r="E68" s="9"/>
      <c r="F68" s="9"/>
      <c r="G68" s="24"/>
      <c r="H68" s="29"/>
      <c r="I68" s="29"/>
      <c r="J68" s="36"/>
      <c r="K68" s="12"/>
    </row>
    <row r="69" spans="3:11" ht="13.5">
      <c r="C69" s="64" t="s">
        <v>7</v>
      </c>
      <c r="D69" s="57"/>
      <c r="E69" s="9"/>
      <c r="F69" s="9"/>
      <c r="G69" s="24"/>
      <c r="H69" s="29" t="s">
        <v>2</v>
      </c>
      <c r="I69" s="29" t="s">
        <v>2</v>
      </c>
      <c r="J69" s="36"/>
      <c r="K69" s="12"/>
    </row>
    <row r="70" spans="3:11" ht="13.5">
      <c r="C70" s="60"/>
      <c r="D70" s="57"/>
      <c r="E70" s="9"/>
      <c r="F70" s="9"/>
      <c r="G70" s="24"/>
      <c r="H70" s="29"/>
      <c r="I70" s="29"/>
      <c r="J70" s="36"/>
      <c r="K70" s="12"/>
    </row>
    <row r="71" spans="3:11" ht="13.5">
      <c r="C71" s="64" t="s">
        <v>8</v>
      </c>
      <c r="D71" s="57"/>
      <c r="E71" s="9"/>
      <c r="F71" s="9"/>
      <c r="G71" s="24"/>
      <c r="H71" s="29" t="s">
        <v>2</v>
      </c>
      <c r="I71" s="29" t="s">
        <v>2</v>
      </c>
      <c r="J71" s="36"/>
      <c r="K71" s="12"/>
    </row>
    <row r="72" spans="3:11" ht="13.5">
      <c r="C72" s="60"/>
      <c r="D72" s="57"/>
      <c r="E72" s="9"/>
      <c r="F72" s="9"/>
      <c r="G72" s="24"/>
      <c r="H72" s="29"/>
      <c r="I72" s="29"/>
      <c r="J72" s="36"/>
      <c r="K72" s="12"/>
    </row>
    <row r="73" spans="3:11" ht="13.5">
      <c r="C73" s="62" t="s">
        <v>9</v>
      </c>
      <c r="D73" s="57"/>
      <c r="E73" s="9"/>
      <c r="F73" s="9"/>
      <c r="G73" s="24"/>
      <c r="H73" s="29"/>
      <c r="I73" s="29"/>
      <c r="J73" s="36"/>
      <c r="K73" s="12"/>
    </row>
    <row r="74" spans="2:11" ht="13.5">
      <c r="B74" s="11" t="s">
        <v>532</v>
      </c>
      <c r="C74" s="60" t="s">
        <v>533</v>
      </c>
      <c r="D74" s="57" t="s">
        <v>534</v>
      </c>
      <c r="E74" s="9" t="s">
        <v>258</v>
      </c>
      <c r="F74" s="9"/>
      <c r="G74" s="24">
        <v>732500</v>
      </c>
      <c r="H74" s="29">
        <v>726.57</v>
      </c>
      <c r="I74" s="29">
        <v>3.36</v>
      </c>
      <c r="J74" s="36">
        <v>5.8788</v>
      </c>
      <c r="K74" s="12"/>
    </row>
    <row r="75" spans="3:11" ht="13.5">
      <c r="C75" s="63" t="s">
        <v>208</v>
      </c>
      <c r="D75" s="57"/>
      <c r="E75" s="9"/>
      <c r="F75" s="9"/>
      <c r="G75" s="24"/>
      <c r="H75" s="30">
        <v>726.57</v>
      </c>
      <c r="I75" s="30">
        <v>3.36</v>
      </c>
      <c r="J75" s="36"/>
      <c r="K75" s="12"/>
    </row>
    <row r="76" spans="3:11" ht="13.5">
      <c r="C76" s="60"/>
      <c r="D76" s="57"/>
      <c r="E76" s="9"/>
      <c r="F76" s="9"/>
      <c r="G76" s="24"/>
      <c r="H76" s="29"/>
      <c r="I76" s="29"/>
      <c r="J76" s="36"/>
      <c r="K76" s="12"/>
    </row>
    <row r="77" spans="3:11" ht="13.5">
      <c r="C77" s="64" t="s">
        <v>10</v>
      </c>
      <c r="D77" s="57"/>
      <c r="E77" s="9"/>
      <c r="F77" s="9"/>
      <c r="G77" s="24"/>
      <c r="H77" s="29" t="s">
        <v>2</v>
      </c>
      <c r="I77" s="29" t="s">
        <v>2</v>
      </c>
      <c r="J77" s="36"/>
      <c r="K77" s="12"/>
    </row>
    <row r="78" spans="3:11" ht="13.5">
      <c r="C78" s="60"/>
      <c r="D78" s="57"/>
      <c r="E78" s="9"/>
      <c r="F78" s="9"/>
      <c r="G78" s="24"/>
      <c r="H78" s="29"/>
      <c r="I78" s="29"/>
      <c r="J78" s="36"/>
      <c r="K78" s="12"/>
    </row>
    <row r="79" spans="3:11" ht="13.5">
      <c r="C79" s="64" t="s">
        <v>11</v>
      </c>
      <c r="D79" s="57"/>
      <c r="E79" s="9"/>
      <c r="F79" s="9"/>
      <c r="G79" s="24"/>
      <c r="H79" s="29"/>
      <c r="I79" s="29"/>
      <c r="J79" s="36"/>
      <c r="K79" s="12"/>
    </row>
    <row r="80" spans="3:11" ht="13.5">
      <c r="C80" s="60"/>
      <c r="D80" s="57"/>
      <c r="E80" s="9"/>
      <c r="F80" s="9"/>
      <c r="G80" s="24"/>
      <c r="H80" s="29"/>
      <c r="I80" s="29"/>
      <c r="J80" s="36"/>
      <c r="K80" s="12"/>
    </row>
    <row r="81" spans="3:11" ht="13.5">
      <c r="C81" s="64" t="s">
        <v>13</v>
      </c>
      <c r="D81" s="57"/>
      <c r="E81" s="9"/>
      <c r="F81" s="9"/>
      <c r="G81" s="24"/>
      <c r="H81" s="29" t="s">
        <v>2</v>
      </c>
      <c r="I81" s="29" t="s">
        <v>2</v>
      </c>
      <c r="J81" s="36"/>
      <c r="K81" s="12"/>
    </row>
    <row r="82" spans="3:11" ht="13.5">
      <c r="C82" s="60"/>
      <c r="D82" s="57"/>
      <c r="E82" s="9"/>
      <c r="F82" s="9"/>
      <c r="G82" s="24"/>
      <c r="H82" s="29"/>
      <c r="I82" s="29"/>
      <c r="J82" s="36"/>
      <c r="K82" s="12"/>
    </row>
    <row r="83" spans="3:11" ht="13.5">
      <c r="C83" s="64" t="s">
        <v>14</v>
      </c>
      <c r="D83" s="57"/>
      <c r="E83" s="9"/>
      <c r="F83" s="9"/>
      <c r="G83" s="24"/>
      <c r="H83" s="29" t="s">
        <v>2</v>
      </c>
      <c r="I83" s="29" t="s">
        <v>2</v>
      </c>
      <c r="J83" s="36"/>
      <c r="K83" s="12"/>
    </row>
    <row r="84" spans="3:11" ht="13.5">
      <c r="C84" s="60"/>
      <c r="D84" s="57"/>
      <c r="E84" s="9"/>
      <c r="F84" s="9"/>
      <c r="G84" s="24"/>
      <c r="H84" s="29"/>
      <c r="I84" s="29"/>
      <c r="J84" s="36"/>
      <c r="K84" s="12"/>
    </row>
    <row r="85" spans="3:11" ht="13.5">
      <c r="C85" s="64" t="s">
        <v>15</v>
      </c>
      <c r="D85" s="57"/>
      <c r="E85" s="9"/>
      <c r="F85" s="9"/>
      <c r="G85" s="24"/>
      <c r="H85" s="29" t="s">
        <v>2</v>
      </c>
      <c r="I85" s="29" t="s">
        <v>2</v>
      </c>
      <c r="J85" s="36"/>
      <c r="K85" s="12"/>
    </row>
    <row r="86" spans="3:11" ht="13.5">
      <c r="C86" s="60"/>
      <c r="D86" s="57"/>
      <c r="E86" s="9"/>
      <c r="F86" s="9"/>
      <c r="G86" s="24"/>
      <c r="H86" s="29"/>
      <c r="I86" s="29"/>
      <c r="J86" s="36"/>
      <c r="K86" s="12"/>
    </row>
    <row r="87" spans="3:11" ht="13.5">
      <c r="C87" s="64" t="s">
        <v>16</v>
      </c>
      <c r="D87" s="57"/>
      <c r="E87" s="9"/>
      <c r="F87" s="9"/>
      <c r="G87" s="24"/>
      <c r="H87" s="29" t="s">
        <v>2</v>
      </c>
      <c r="I87" s="29" t="s">
        <v>2</v>
      </c>
      <c r="J87" s="36"/>
      <c r="K87" s="12"/>
    </row>
    <row r="88" spans="3:11" ht="13.5">
      <c r="C88" s="60"/>
      <c r="D88" s="57"/>
      <c r="E88" s="9"/>
      <c r="F88" s="9"/>
      <c r="G88" s="24"/>
      <c r="H88" s="29"/>
      <c r="I88" s="29"/>
      <c r="J88" s="36"/>
      <c r="K88" s="12"/>
    </row>
    <row r="89" spans="1:11" ht="13.5">
      <c r="A89" s="15"/>
      <c r="B89" s="33"/>
      <c r="C89" s="61" t="s">
        <v>17</v>
      </c>
      <c r="D89" s="57"/>
      <c r="E89" s="9"/>
      <c r="F89" s="9"/>
      <c r="G89" s="24"/>
      <c r="H89" s="29"/>
      <c r="I89" s="29"/>
      <c r="J89" s="36"/>
      <c r="K89" s="12"/>
    </row>
    <row r="90" spans="1:11" ht="13.5">
      <c r="A90" s="33"/>
      <c r="B90" s="33"/>
      <c r="C90" s="65" t="s">
        <v>18</v>
      </c>
      <c r="D90" s="57"/>
      <c r="E90" s="9"/>
      <c r="F90" s="9"/>
      <c r="G90" s="24"/>
      <c r="H90" s="29" t="s">
        <v>2</v>
      </c>
      <c r="I90" s="29" t="s">
        <v>2</v>
      </c>
      <c r="J90" s="36"/>
      <c r="K90" s="12"/>
    </row>
    <row r="91" spans="1:11" ht="13.5">
      <c r="A91" s="33"/>
      <c r="B91" s="33"/>
      <c r="C91" s="61"/>
      <c r="D91" s="57"/>
      <c r="E91" s="9"/>
      <c r="F91" s="9"/>
      <c r="G91" s="24"/>
      <c r="H91" s="29"/>
      <c r="I91" s="29"/>
      <c r="J91" s="36"/>
      <c r="K91" s="12"/>
    </row>
    <row r="92" spans="1:11" ht="13.5">
      <c r="A92" s="33"/>
      <c r="B92" s="33"/>
      <c r="C92" s="65" t="s">
        <v>19</v>
      </c>
      <c r="D92" s="57"/>
      <c r="E92" s="9"/>
      <c r="F92" s="9"/>
      <c r="G92" s="24"/>
      <c r="H92" s="29" t="s">
        <v>2</v>
      </c>
      <c r="I92" s="29" t="s">
        <v>2</v>
      </c>
      <c r="J92" s="36"/>
      <c r="K92" s="12"/>
    </row>
    <row r="93" spans="1:11" ht="13.5">
      <c r="A93" s="33"/>
      <c r="B93" s="33"/>
      <c r="C93" s="61"/>
      <c r="D93" s="57"/>
      <c r="E93" s="9"/>
      <c r="F93" s="9"/>
      <c r="G93" s="24"/>
      <c r="H93" s="29"/>
      <c r="I93" s="29"/>
      <c r="J93" s="36"/>
      <c r="K93" s="12"/>
    </row>
    <row r="94" spans="1:11" ht="13.5">
      <c r="A94" s="33"/>
      <c r="B94" s="33"/>
      <c r="C94" s="65" t="s">
        <v>20</v>
      </c>
      <c r="D94" s="57"/>
      <c r="E94" s="9"/>
      <c r="F94" s="9"/>
      <c r="G94" s="24"/>
      <c r="H94" s="29" t="s">
        <v>2</v>
      </c>
      <c r="I94" s="29" t="s">
        <v>2</v>
      </c>
      <c r="J94" s="36"/>
      <c r="K94" s="12"/>
    </row>
    <row r="95" spans="1:11" ht="13.5">
      <c r="A95" s="33"/>
      <c r="B95" s="33"/>
      <c r="C95" s="61"/>
      <c r="D95" s="57"/>
      <c r="E95" s="9"/>
      <c r="F95" s="9"/>
      <c r="G95" s="24"/>
      <c r="H95" s="29"/>
      <c r="I95" s="29"/>
      <c r="J95" s="36"/>
      <c r="K95" s="12"/>
    </row>
    <row r="96" spans="1:11" ht="13.5">
      <c r="A96" s="33"/>
      <c r="B96" s="33"/>
      <c r="C96" s="65" t="s">
        <v>21</v>
      </c>
      <c r="D96" s="57"/>
      <c r="E96" s="9"/>
      <c r="F96" s="9"/>
      <c r="G96" s="24"/>
      <c r="H96" s="29" t="s">
        <v>2</v>
      </c>
      <c r="I96" s="29" t="s">
        <v>2</v>
      </c>
      <c r="J96" s="36"/>
      <c r="K96" s="12"/>
    </row>
    <row r="97" spans="1:11" ht="13.5">
      <c r="A97" s="33"/>
      <c r="B97" s="33"/>
      <c r="C97" s="61"/>
      <c r="D97" s="57"/>
      <c r="E97" s="9"/>
      <c r="F97" s="9"/>
      <c r="G97" s="24"/>
      <c r="H97" s="29"/>
      <c r="I97" s="29"/>
      <c r="J97" s="36"/>
      <c r="K97" s="12"/>
    </row>
    <row r="98" spans="3:11" ht="13.5">
      <c r="C98" s="62" t="s">
        <v>22</v>
      </c>
      <c r="D98" s="57"/>
      <c r="E98" s="9"/>
      <c r="F98" s="9"/>
      <c r="G98" s="24"/>
      <c r="H98" s="29"/>
      <c r="I98" s="29"/>
      <c r="J98" s="36"/>
      <c r="K98" s="12"/>
    </row>
    <row r="99" spans="2:11" ht="13.5">
      <c r="B99" s="11" t="s">
        <v>209</v>
      </c>
      <c r="C99" s="60" t="s">
        <v>210</v>
      </c>
      <c r="D99" s="57"/>
      <c r="E99" s="9"/>
      <c r="F99" s="9"/>
      <c r="G99" s="24"/>
      <c r="H99" s="29">
        <v>350.61</v>
      </c>
      <c r="I99" s="29">
        <v>1.62</v>
      </c>
      <c r="J99" s="36"/>
      <c r="K99" s="12"/>
    </row>
    <row r="100" spans="3:11" ht="13.5">
      <c r="C100" s="63" t="s">
        <v>208</v>
      </c>
      <c r="D100" s="57"/>
      <c r="E100" s="9"/>
      <c r="F100" s="9"/>
      <c r="G100" s="24"/>
      <c r="H100" s="30">
        <v>350.61</v>
      </c>
      <c r="I100" s="30">
        <v>1.62</v>
      </c>
      <c r="J100" s="36"/>
      <c r="K100" s="12"/>
    </row>
    <row r="101" spans="3:11" ht="13.5">
      <c r="C101" s="60"/>
      <c r="D101" s="57"/>
      <c r="E101" s="9"/>
      <c r="F101" s="9"/>
      <c r="G101" s="24"/>
      <c r="H101" s="29"/>
      <c r="I101" s="29"/>
      <c r="J101" s="36"/>
      <c r="K101" s="12"/>
    </row>
    <row r="102" spans="1:11" ht="13.5">
      <c r="A102" s="15"/>
      <c r="B102" s="33"/>
      <c r="C102" s="61" t="s">
        <v>23</v>
      </c>
      <c r="D102" s="57"/>
      <c r="E102" s="9"/>
      <c r="F102" s="9"/>
      <c r="G102" s="24"/>
      <c r="H102" s="29"/>
      <c r="I102" s="29"/>
      <c r="J102" s="36"/>
      <c r="K102" s="12"/>
    </row>
    <row r="103" spans="2:11" ht="13.5">
      <c r="B103" s="11"/>
      <c r="C103" s="60" t="s">
        <v>211</v>
      </c>
      <c r="D103" s="57"/>
      <c r="E103" s="9"/>
      <c r="F103" s="9"/>
      <c r="G103" s="24"/>
      <c r="H103" s="29">
        <v>36.44</v>
      </c>
      <c r="I103" s="29">
        <v>0.17</v>
      </c>
      <c r="J103" s="36"/>
      <c r="K103" s="12"/>
    </row>
    <row r="104" spans="3:11" ht="13.5">
      <c r="C104" s="63" t="s">
        <v>208</v>
      </c>
      <c r="D104" s="57"/>
      <c r="E104" s="9"/>
      <c r="F104" s="9"/>
      <c r="G104" s="24"/>
      <c r="H104" s="30">
        <v>36.44</v>
      </c>
      <c r="I104" s="30">
        <v>0.17</v>
      </c>
      <c r="J104" s="36"/>
      <c r="K104" s="12"/>
    </row>
    <row r="105" spans="3:11" ht="13.5">
      <c r="C105" s="60"/>
      <c r="D105" s="57"/>
      <c r="E105" s="9"/>
      <c r="F105" s="9"/>
      <c r="G105" s="24"/>
      <c r="H105" s="29"/>
      <c r="I105" s="29"/>
      <c r="J105" s="36"/>
      <c r="K105" s="12"/>
    </row>
    <row r="106" spans="3:11" ht="13.5">
      <c r="C106" s="66" t="s">
        <v>212</v>
      </c>
      <c r="D106" s="58"/>
      <c r="E106" s="6"/>
      <c r="F106" s="7"/>
      <c r="G106" s="25"/>
      <c r="H106" s="31">
        <v>21627.84</v>
      </c>
      <c r="I106" s="31">
        <f>_xlfn.SUMIFS(I:I,C:C,"Total")</f>
        <v>100.00000000000001</v>
      </c>
      <c r="J106" s="37"/>
      <c r="K106" s="8"/>
    </row>
    <row r="109" ht="13.5">
      <c r="C109" s="1" t="s">
        <v>213</v>
      </c>
    </row>
    <row r="110" ht="13.5">
      <c r="C110" s="2" t="s">
        <v>214</v>
      </c>
    </row>
    <row r="111" ht="13.5">
      <c r="C111" s="2" t="s">
        <v>964</v>
      </c>
    </row>
    <row r="112" ht="13.5">
      <c r="C112" s="2" t="s">
        <v>215</v>
      </c>
    </row>
    <row r="113" ht="13.5">
      <c r="C113" s="2" t="s">
        <v>216</v>
      </c>
    </row>
    <row r="115" ht="13.5">
      <c r="C115" s="47" t="s">
        <v>967</v>
      </c>
    </row>
    <row r="116" ht="15">
      <c r="C116" s="82" t="s">
        <v>969</v>
      </c>
    </row>
  </sheetData>
  <sheetProtection/>
  <hyperlinks>
    <hyperlink ref="J2" location="'Index'!A1" display="'Index'!A1"/>
    <hyperlink ref="C116" r:id="rId1" display="https://www.idbimutual.co.in/Pdf/DHFL_Securities-06-November-2019-1145590441.pdf"/>
  </hyperlinks>
  <printOptions/>
  <pageMargins left="0.7" right="0.7" top="0.75" bottom="0.75" header="0.3" footer="0.3"/>
  <pageSetup horizontalDpi="300" verticalDpi="300" orientation="portrait" r:id="rId2"/>
</worksheet>
</file>

<file path=xl/worksheets/sheet17.xml><?xml version="1.0" encoding="utf-8"?>
<worksheet xmlns="http://schemas.openxmlformats.org/spreadsheetml/2006/main" xmlns:r="http://schemas.openxmlformats.org/officeDocument/2006/relationships">
  <sheetPr codeName="Sheet1"/>
  <dimension ref="A1:BC111"/>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701</v>
      </c>
      <c r="J2" s="38" t="s">
        <v>941</v>
      </c>
    </row>
    <row r="3" spans="3:4" ht="16.5">
      <c r="C3" s="1" t="s">
        <v>26</v>
      </c>
      <c r="D3" s="26" t="s">
        <v>702</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344</v>
      </c>
      <c r="C10" s="60" t="s">
        <v>345</v>
      </c>
      <c r="D10" s="57" t="s">
        <v>346</v>
      </c>
      <c r="E10" s="9"/>
      <c r="F10" s="9" t="s">
        <v>49</v>
      </c>
      <c r="G10" s="24">
        <v>23868</v>
      </c>
      <c r="H10" s="29">
        <v>847.06</v>
      </c>
      <c r="I10" s="29">
        <v>4.69</v>
      </c>
      <c r="J10" s="36"/>
      <c r="K10" s="12"/>
    </row>
    <row r="11" spans="2:11" ht="13.5">
      <c r="B11" s="11" t="s">
        <v>686</v>
      </c>
      <c r="C11" s="60" t="s">
        <v>687</v>
      </c>
      <c r="D11" s="57" t="s">
        <v>688</v>
      </c>
      <c r="E11" s="9"/>
      <c r="F11" s="9" t="s">
        <v>103</v>
      </c>
      <c r="G11" s="24">
        <v>35000</v>
      </c>
      <c r="H11" s="29">
        <v>809.59</v>
      </c>
      <c r="I11" s="29">
        <v>4.49</v>
      </c>
      <c r="J11" s="36"/>
      <c r="K11" s="12"/>
    </row>
    <row r="12" spans="2:11" ht="13.5">
      <c r="B12" s="11" t="s">
        <v>543</v>
      </c>
      <c r="C12" s="60" t="s">
        <v>544</v>
      </c>
      <c r="D12" s="57" t="s">
        <v>545</v>
      </c>
      <c r="E12" s="9"/>
      <c r="F12" s="9" t="s">
        <v>184</v>
      </c>
      <c r="G12" s="24">
        <v>34313</v>
      </c>
      <c r="H12" s="29">
        <v>753.93</v>
      </c>
      <c r="I12" s="29">
        <v>4.18</v>
      </c>
      <c r="J12" s="36"/>
      <c r="K12" s="12"/>
    </row>
    <row r="13" spans="2:11" ht="13.5">
      <c r="B13" s="11" t="s">
        <v>501</v>
      </c>
      <c r="C13" s="60" t="s">
        <v>502</v>
      </c>
      <c r="D13" s="57" t="s">
        <v>503</v>
      </c>
      <c r="E13" s="9"/>
      <c r="F13" s="9" t="s">
        <v>87</v>
      </c>
      <c r="G13" s="24">
        <v>60250</v>
      </c>
      <c r="H13" s="29">
        <v>723.57</v>
      </c>
      <c r="I13" s="29">
        <v>4.01</v>
      </c>
      <c r="J13" s="36"/>
      <c r="K13" s="12"/>
    </row>
    <row r="14" spans="2:11" ht="13.5">
      <c r="B14" s="11" t="s">
        <v>680</v>
      </c>
      <c r="C14" s="60" t="s">
        <v>681</v>
      </c>
      <c r="D14" s="57" t="s">
        <v>682</v>
      </c>
      <c r="E14" s="9"/>
      <c r="F14" s="9" t="s">
        <v>334</v>
      </c>
      <c r="G14" s="24">
        <v>107358</v>
      </c>
      <c r="H14" s="29">
        <v>708.08</v>
      </c>
      <c r="I14" s="29">
        <v>3.92</v>
      </c>
      <c r="J14" s="36"/>
      <c r="K14" s="12"/>
    </row>
    <row r="15" spans="2:11" ht="13.5">
      <c r="B15" s="11" t="s">
        <v>406</v>
      </c>
      <c r="C15" s="60" t="s">
        <v>407</v>
      </c>
      <c r="D15" s="57" t="s">
        <v>408</v>
      </c>
      <c r="E15" s="9"/>
      <c r="F15" s="9" t="s">
        <v>53</v>
      </c>
      <c r="G15" s="24">
        <v>55000</v>
      </c>
      <c r="H15" s="29">
        <v>676.94</v>
      </c>
      <c r="I15" s="29">
        <v>3.75</v>
      </c>
      <c r="J15" s="36"/>
      <c r="K15" s="12"/>
    </row>
    <row r="16" spans="2:11" ht="13.5">
      <c r="B16" s="11" t="s">
        <v>554</v>
      </c>
      <c r="C16" s="60" t="s">
        <v>555</v>
      </c>
      <c r="D16" s="57" t="s">
        <v>556</v>
      </c>
      <c r="E16" s="9"/>
      <c r="F16" s="9" t="s">
        <v>123</v>
      </c>
      <c r="G16" s="24">
        <v>224699</v>
      </c>
      <c r="H16" s="29">
        <v>672.52</v>
      </c>
      <c r="I16" s="29">
        <v>3.73</v>
      </c>
      <c r="J16" s="36"/>
      <c r="K16" s="12"/>
    </row>
    <row r="17" spans="2:11" ht="13.5">
      <c r="B17" s="11" t="s">
        <v>668</v>
      </c>
      <c r="C17" s="60" t="s">
        <v>669</v>
      </c>
      <c r="D17" s="57" t="s">
        <v>670</v>
      </c>
      <c r="E17" s="9"/>
      <c r="F17" s="9" t="s">
        <v>637</v>
      </c>
      <c r="G17" s="24">
        <v>44485</v>
      </c>
      <c r="H17" s="29">
        <v>643.56</v>
      </c>
      <c r="I17" s="29">
        <v>3.57</v>
      </c>
      <c r="J17" s="36"/>
      <c r="K17" s="12"/>
    </row>
    <row r="18" spans="2:11" ht="13.5">
      <c r="B18" s="11" t="s">
        <v>703</v>
      </c>
      <c r="C18" s="60" t="s">
        <v>704</v>
      </c>
      <c r="D18" s="57" t="s">
        <v>705</v>
      </c>
      <c r="E18" s="9"/>
      <c r="F18" s="9" t="s">
        <v>412</v>
      </c>
      <c r="G18" s="24">
        <v>46395</v>
      </c>
      <c r="H18" s="29">
        <v>490.95</v>
      </c>
      <c r="I18" s="29">
        <v>2.72</v>
      </c>
      <c r="J18" s="36"/>
      <c r="K18" s="12"/>
    </row>
    <row r="19" spans="2:11" ht="13.5">
      <c r="B19" s="11" t="s">
        <v>706</v>
      </c>
      <c r="C19" s="60" t="s">
        <v>707</v>
      </c>
      <c r="D19" s="57" t="s">
        <v>708</v>
      </c>
      <c r="E19" s="9"/>
      <c r="F19" s="9" t="s">
        <v>412</v>
      </c>
      <c r="G19" s="24">
        <v>153053</v>
      </c>
      <c r="H19" s="29">
        <v>489.23</v>
      </c>
      <c r="I19" s="29">
        <v>2.71</v>
      </c>
      <c r="J19" s="36"/>
      <c r="K19" s="12"/>
    </row>
    <row r="20" spans="2:11" ht="13.5">
      <c r="B20" s="11" t="s">
        <v>657</v>
      </c>
      <c r="C20" s="60" t="s">
        <v>658</v>
      </c>
      <c r="D20" s="57" t="s">
        <v>659</v>
      </c>
      <c r="E20" s="9"/>
      <c r="F20" s="9" t="s">
        <v>158</v>
      </c>
      <c r="G20" s="24">
        <v>250000</v>
      </c>
      <c r="H20" s="29">
        <v>478.75</v>
      </c>
      <c r="I20" s="29">
        <v>2.65</v>
      </c>
      <c r="J20" s="36"/>
      <c r="K20" s="12"/>
    </row>
    <row r="21" spans="2:11" ht="13.5">
      <c r="B21" s="11" t="s">
        <v>709</v>
      </c>
      <c r="C21" s="60" t="s">
        <v>710</v>
      </c>
      <c r="D21" s="57" t="s">
        <v>711</v>
      </c>
      <c r="E21" s="9"/>
      <c r="F21" s="9" t="s">
        <v>110</v>
      </c>
      <c r="G21" s="24">
        <v>60000</v>
      </c>
      <c r="H21" s="29">
        <v>478.17</v>
      </c>
      <c r="I21" s="29">
        <v>2.65</v>
      </c>
      <c r="J21" s="36"/>
      <c r="K21" s="12"/>
    </row>
    <row r="22" spans="2:11" ht="13.5">
      <c r="B22" s="11" t="s">
        <v>654</v>
      </c>
      <c r="C22" s="60" t="s">
        <v>655</v>
      </c>
      <c r="D22" s="57" t="s">
        <v>656</v>
      </c>
      <c r="E22" s="9"/>
      <c r="F22" s="9" t="s">
        <v>637</v>
      </c>
      <c r="G22" s="24">
        <v>27926</v>
      </c>
      <c r="H22" s="29">
        <v>474.52</v>
      </c>
      <c r="I22" s="29">
        <v>2.63</v>
      </c>
      <c r="J22" s="36"/>
      <c r="K22" s="12"/>
    </row>
    <row r="23" spans="2:11" ht="13.5">
      <c r="B23" s="11" t="s">
        <v>712</v>
      </c>
      <c r="C23" s="60" t="s">
        <v>713</v>
      </c>
      <c r="D23" s="57" t="s">
        <v>714</v>
      </c>
      <c r="E23" s="9"/>
      <c r="F23" s="9" t="s">
        <v>456</v>
      </c>
      <c r="G23" s="24">
        <v>44870</v>
      </c>
      <c r="H23" s="29">
        <v>464.16</v>
      </c>
      <c r="I23" s="29">
        <v>2.57</v>
      </c>
      <c r="J23" s="36"/>
      <c r="K23" s="12"/>
    </row>
    <row r="24" spans="2:11" ht="13.5">
      <c r="B24" s="11" t="s">
        <v>403</v>
      </c>
      <c r="C24" s="60" t="s">
        <v>404</v>
      </c>
      <c r="D24" s="57" t="s">
        <v>405</v>
      </c>
      <c r="E24" s="9"/>
      <c r="F24" s="9" t="s">
        <v>110</v>
      </c>
      <c r="G24" s="24">
        <v>27899</v>
      </c>
      <c r="H24" s="29">
        <v>460.05</v>
      </c>
      <c r="I24" s="29">
        <v>2.55</v>
      </c>
      <c r="J24" s="36"/>
      <c r="K24" s="12"/>
    </row>
    <row r="25" spans="2:11" ht="13.5">
      <c r="B25" s="11" t="s">
        <v>715</v>
      </c>
      <c r="C25" s="60" t="s">
        <v>716</v>
      </c>
      <c r="D25" s="57" t="s">
        <v>717</v>
      </c>
      <c r="E25" s="9"/>
      <c r="F25" s="9" t="s">
        <v>718</v>
      </c>
      <c r="G25" s="24">
        <v>20000</v>
      </c>
      <c r="H25" s="29">
        <v>423.89</v>
      </c>
      <c r="I25" s="29">
        <v>2.35</v>
      </c>
      <c r="J25" s="36"/>
      <c r="K25" s="12"/>
    </row>
    <row r="26" spans="2:11" ht="13.5">
      <c r="B26" s="11" t="s">
        <v>438</v>
      </c>
      <c r="C26" s="60" t="s">
        <v>439</v>
      </c>
      <c r="D26" s="57" t="s">
        <v>440</v>
      </c>
      <c r="E26" s="9"/>
      <c r="F26" s="9" t="s">
        <v>103</v>
      </c>
      <c r="G26" s="24">
        <v>15000</v>
      </c>
      <c r="H26" s="29">
        <v>395.15</v>
      </c>
      <c r="I26" s="29">
        <v>2.19</v>
      </c>
      <c r="J26" s="36"/>
      <c r="K26" s="12"/>
    </row>
    <row r="27" spans="2:11" ht="13.5">
      <c r="B27" s="11" t="s">
        <v>587</v>
      </c>
      <c r="C27" s="60" t="s">
        <v>588</v>
      </c>
      <c r="D27" s="57" t="s">
        <v>589</v>
      </c>
      <c r="E27" s="9"/>
      <c r="F27" s="9" t="s">
        <v>103</v>
      </c>
      <c r="G27" s="24">
        <v>4919</v>
      </c>
      <c r="H27" s="29">
        <v>393.53</v>
      </c>
      <c r="I27" s="29">
        <v>2.18</v>
      </c>
      <c r="J27" s="36"/>
      <c r="K27" s="12"/>
    </row>
    <row r="28" spans="2:11" ht="13.5">
      <c r="B28" s="11" t="s">
        <v>719</v>
      </c>
      <c r="C28" s="60" t="s">
        <v>720</v>
      </c>
      <c r="D28" s="57" t="s">
        <v>721</v>
      </c>
      <c r="E28" s="9"/>
      <c r="F28" s="9" t="s">
        <v>637</v>
      </c>
      <c r="G28" s="24">
        <v>34254</v>
      </c>
      <c r="H28" s="29">
        <v>384.96</v>
      </c>
      <c r="I28" s="29">
        <v>2.13</v>
      </c>
      <c r="J28" s="36"/>
      <c r="K28" s="12"/>
    </row>
    <row r="29" spans="2:11" ht="13.5">
      <c r="B29" s="11" t="s">
        <v>722</v>
      </c>
      <c r="C29" s="60" t="s">
        <v>723</v>
      </c>
      <c r="D29" s="57" t="s">
        <v>724</v>
      </c>
      <c r="E29" s="9"/>
      <c r="F29" s="9" t="s">
        <v>110</v>
      </c>
      <c r="G29" s="24">
        <v>45077</v>
      </c>
      <c r="H29" s="29">
        <v>379.93</v>
      </c>
      <c r="I29" s="29">
        <v>2.11</v>
      </c>
      <c r="J29" s="36"/>
      <c r="K29" s="12"/>
    </row>
    <row r="30" spans="2:11" ht="13.5">
      <c r="B30" s="11" t="s">
        <v>644</v>
      </c>
      <c r="C30" s="60" t="s">
        <v>645</v>
      </c>
      <c r="D30" s="57" t="s">
        <v>646</v>
      </c>
      <c r="E30" s="9"/>
      <c r="F30" s="9" t="s">
        <v>206</v>
      </c>
      <c r="G30" s="24">
        <v>117500</v>
      </c>
      <c r="H30" s="29">
        <v>348.51</v>
      </c>
      <c r="I30" s="29">
        <v>1.93</v>
      </c>
      <c r="J30" s="36"/>
      <c r="K30" s="12"/>
    </row>
    <row r="31" spans="2:11" ht="13.5">
      <c r="B31" s="11" t="s">
        <v>88</v>
      </c>
      <c r="C31" s="60" t="s">
        <v>89</v>
      </c>
      <c r="D31" s="57" t="s">
        <v>90</v>
      </c>
      <c r="E31" s="9"/>
      <c r="F31" s="9" t="s">
        <v>49</v>
      </c>
      <c r="G31" s="24">
        <v>40000</v>
      </c>
      <c r="H31" s="29">
        <v>336.78</v>
      </c>
      <c r="I31" s="29">
        <v>1.87</v>
      </c>
      <c r="J31" s="36"/>
      <c r="K31" s="12"/>
    </row>
    <row r="32" spans="2:11" ht="13.5">
      <c r="B32" s="11" t="s">
        <v>725</v>
      </c>
      <c r="C32" s="60" t="s">
        <v>726</v>
      </c>
      <c r="D32" s="57" t="s">
        <v>727</v>
      </c>
      <c r="E32" s="9"/>
      <c r="F32" s="9" t="s">
        <v>45</v>
      </c>
      <c r="G32" s="24">
        <v>651900</v>
      </c>
      <c r="H32" s="29">
        <v>328.88</v>
      </c>
      <c r="I32" s="29">
        <v>1.82</v>
      </c>
      <c r="J32" s="36"/>
      <c r="K32" s="12"/>
    </row>
    <row r="33" spans="2:11" ht="13.5">
      <c r="B33" s="11" t="s">
        <v>548</v>
      </c>
      <c r="C33" s="60" t="s">
        <v>549</v>
      </c>
      <c r="D33" s="57" t="s">
        <v>550</v>
      </c>
      <c r="E33" s="9"/>
      <c r="F33" s="9" t="s">
        <v>123</v>
      </c>
      <c r="G33" s="24">
        <v>45000</v>
      </c>
      <c r="H33" s="29">
        <v>317.5</v>
      </c>
      <c r="I33" s="29">
        <v>1.76</v>
      </c>
      <c r="J33" s="36"/>
      <c r="K33" s="12"/>
    </row>
    <row r="34" spans="2:11" ht="13.5">
      <c r="B34" s="11" t="s">
        <v>728</v>
      </c>
      <c r="C34" s="60" t="s">
        <v>729</v>
      </c>
      <c r="D34" s="57" t="s">
        <v>730</v>
      </c>
      <c r="E34" s="9"/>
      <c r="F34" s="9" t="s">
        <v>45</v>
      </c>
      <c r="G34" s="24">
        <v>214197</v>
      </c>
      <c r="H34" s="29">
        <v>316.37</v>
      </c>
      <c r="I34" s="29">
        <v>1.75</v>
      </c>
      <c r="J34" s="36"/>
      <c r="K34" s="12"/>
    </row>
    <row r="35" spans="2:11" ht="13.5">
      <c r="B35" s="11" t="s">
        <v>731</v>
      </c>
      <c r="C35" s="60" t="s">
        <v>732</v>
      </c>
      <c r="D35" s="57" t="s">
        <v>733</v>
      </c>
      <c r="E35" s="9"/>
      <c r="F35" s="9" t="s">
        <v>123</v>
      </c>
      <c r="G35" s="24">
        <v>47670</v>
      </c>
      <c r="H35" s="29">
        <v>314.81</v>
      </c>
      <c r="I35" s="29">
        <v>1.74</v>
      </c>
      <c r="J35" s="36"/>
      <c r="K35" s="12"/>
    </row>
    <row r="36" spans="2:11" ht="13.5">
      <c r="B36" s="11" t="s">
        <v>42</v>
      </c>
      <c r="C36" s="60" t="s">
        <v>43</v>
      </c>
      <c r="D36" s="57" t="s">
        <v>44</v>
      </c>
      <c r="E36" s="9"/>
      <c r="F36" s="9" t="s">
        <v>45</v>
      </c>
      <c r="G36" s="24">
        <v>26308</v>
      </c>
      <c r="H36" s="29">
        <v>311.37</v>
      </c>
      <c r="I36" s="29">
        <v>1.73</v>
      </c>
      <c r="J36" s="36"/>
      <c r="K36" s="12"/>
    </row>
    <row r="37" spans="2:11" ht="13.5">
      <c r="B37" s="11" t="s">
        <v>335</v>
      </c>
      <c r="C37" s="60" t="s">
        <v>336</v>
      </c>
      <c r="D37" s="57" t="s">
        <v>337</v>
      </c>
      <c r="E37" s="9"/>
      <c r="F37" s="9" t="s">
        <v>66</v>
      </c>
      <c r="G37" s="24">
        <v>61000</v>
      </c>
      <c r="H37" s="29">
        <v>300.64</v>
      </c>
      <c r="I37" s="29">
        <v>1.67</v>
      </c>
      <c r="J37" s="36"/>
      <c r="K37" s="12"/>
    </row>
    <row r="38" spans="2:11" ht="13.5">
      <c r="B38" s="11" t="s">
        <v>457</v>
      </c>
      <c r="C38" s="60" t="s">
        <v>458</v>
      </c>
      <c r="D38" s="57" t="s">
        <v>459</v>
      </c>
      <c r="E38" s="9"/>
      <c r="F38" s="9" t="s">
        <v>66</v>
      </c>
      <c r="G38" s="24">
        <v>2892</v>
      </c>
      <c r="H38" s="29">
        <v>294.9</v>
      </c>
      <c r="I38" s="29">
        <v>1.63</v>
      </c>
      <c r="J38" s="36"/>
      <c r="K38" s="12"/>
    </row>
    <row r="39" spans="2:11" ht="13.5">
      <c r="B39" s="11" t="s">
        <v>734</v>
      </c>
      <c r="C39" s="60" t="s">
        <v>735</v>
      </c>
      <c r="D39" s="57" t="s">
        <v>736</v>
      </c>
      <c r="E39" s="9"/>
      <c r="F39" s="9" t="s">
        <v>53</v>
      </c>
      <c r="G39" s="24">
        <v>100000</v>
      </c>
      <c r="H39" s="29">
        <v>271.85</v>
      </c>
      <c r="I39" s="29">
        <v>1.51</v>
      </c>
      <c r="J39" s="36"/>
      <c r="K39" s="12"/>
    </row>
    <row r="40" spans="2:11" ht="13.5">
      <c r="B40" s="11" t="s">
        <v>737</v>
      </c>
      <c r="C40" s="60" t="s">
        <v>738</v>
      </c>
      <c r="D40" s="57" t="s">
        <v>739</v>
      </c>
      <c r="E40" s="9"/>
      <c r="F40" s="9" t="s">
        <v>431</v>
      </c>
      <c r="G40" s="24">
        <v>310000</v>
      </c>
      <c r="H40" s="29">
        <v>269.7</v>
      </c>
      <c r="I40" s="29">
        <v>1.49</v>
      </c>
      <c r="J40" s="36"/>
      <c r="K40" s="12"/>
    </row>
    <row r="41" spans="2:11" ht="13.5">
      <c r="B41" s="11" t="s">
        <v>63</v>
      </c>
      <c r="C41" s="60" t="s">
        <v>64</v>
      </c>
      <c r="D41" s="57" t="s">
        <v>65</v>
      </c>
      <c r="E41" s="9"/>
      <c r="F41" s="9" t="s">
        <v>66</v>
      </c>
      <c r="G41" s="24">
        <v>11700</v>
      </c>
      <c r="H41" s="29">
        <v>242.34</v>
      </c>
      <c r="I41" s="29">
        <v>1.34</v>
      </c>
      <c r="J41" s="36"/>
      <c r="K41" s="12"/>
    </row>
    <row r="42" spans="2:11" ht="13.5">
      <c r="B42" s="11" t="s">
        <v>557</v>
      </c>
      <c r="C42" s="60" t="s">
        <v>558</v>
      </c>
      <c r="D42" s="57" t="s">
        <v>559</v>
      </c>
      <c r="E42" s="9"/>
      <c r="F42" s="9" t="s">
        <v>560</v>
      </c>
      <c r="G42" s="24">
        <v>30000</v>
      </c>
      <c r="H42" s="29">
        <v>217.97</v>
      </c>
      <c r="I42" s="29">
        <v>1.21</v>
      </c>
      <c r="J42" s="36"/>
      <c r="K42" s="12"/>
    </row>
    <row r="43" spans="2:11" ht="13.5">
      <c r="B43" s="11" t="s">
        <v>740</v>
      </c>
      <c r="C43" s="60" t="s">
        <v>741</v>
      </c>
      <c r="D43" s="57" t="s">
        <v>742</v>
      </c>
      <c r="E43" s="9"/>
      <c r="F43" s="9" t="s">
        <v>567</v>
      </c>
      <c r="G43" s="24">
        <v>52783</v>
      </c>
      <c r="H43" s="29">
        <v>216.04</v>
      </c>
      <c r="I43" s="29">
        <v>1.2</v>
      </c>
      <c r="J43" s="36"/>
      <c r="K43" s="12"/>
    </row>
    <row r="44" spans="2:11" ht="13.5">
      <c r="B44" s="11" t="s">
        <v>743</v>
      </c>
      <c r="C44" s="60" t="s">
        <v>744</v>
      </c>
      <c r="D44" s="57" t="s">
        <v>745</v>
      </c>
      <c r="E44" s="9"/>
      <c r="F44" s="9" t="s">
        <v>130</v>
      </c>
      <c r="G44" s="24">
        <v>38217</v>
      </c>
      <c r="H44" s="29">
        <v>215.16</v>
      </c>
      <c r="I44" s="29">
        <v>1.19</v>
      </c>
      <c r="J44" s="36"/>
      <c r="K44" s="12"/>
    </row>
    <row r="45" spans="2:11" ht="13.5">
      <c r="B45" s="11" t="s">
        <v>57</v>
      </c>
      <c r="C45" s="60" t="s">
        <v>58</v>
      </c>
      <c r="D45" s="57" t="s">
        <v>59</v>
      </c>
      <c r="E45" s="9"/>
      <c r="F45" s="9" t="s">
        <v>45</v>
      </c>
      <c r="G45" s="24">
        <v>53615</v>
      </c>
      <c r="H45" s="29">
        <v>210.49</v>
      </c>
      <c r="I45" s="29">
        <v>1.17</v>
      </c>
      <c r="J45" s="36"/>
      <c r="K45" s="12"/>
    </row>
    <row r="46" spans="2:11" ht="13.5">
      <c r="B46" s="11" t="s">
        <v>165</v>
      </c>
      <c r="C46" s="60" t="s">
        <v>166</v>
      </c>
      <c r="D46" s="57" t="s">
        <v>167</v>
      </c>
      <c r="E46" s="9"/>
      <c r="F46" s="9" t="s">
        <v>53</v>
      </c>
      <c r="G46" s="24">
        <v>27000</v>
      </c>
      <c r="H46" s="29">
        <v>207.67</v>
      </c>
      <c r="I46" s="29">
        <v>1.15</v>
      </c>
      <c r="J46" s="36"/>
      <c r="K46" s="12"/>
    </row>
    <row r="47" spans="2:11" ht="13.5">
      <c r="B47" s="11" t="s">
        <v>695</v>
      </c>
      <c r="C47" s="60" t="s">
        <v>696</v>
      </c>
      <c r="D47" s="57" t="s">
        <v>697</v>
      </c>
      <c r="E47" s="9"/>
      <c r="F47" s="9" t="s">
        <v>53</v>
      </c>
      <c r="G47" s="24">
        <v>163032</v>
      </c>
      <c r="H47" s="29">
        <v>199.39</v>
      </c>
      <c r="I47" s="29">
        <v>1.1</v>
      </c>
      <c r="J47" s="36"/>
      <c r="K47" s="12"/>
    </row>
    <row r="48" spans="2:11" ht="13.5">
      <c r="B48" s="11" t="s">
        <v>746</v>
      </c>
      <c r="C48" s="60" t="s">
        <v>747</v>
      </c>
      <c r="D48" s="57" t="s">
        <v>748</v>
      </c>
      <c r="E48" s="9"/>
      <c r="F48" s="9" t="s">
        <v>456</v>
      </c>
      <c r="G48" s="24">
        <v>79202</v>
      </c>
      <c r="H48" s="29">
        <v>198.48</v>
      </c>
      <c r="I48" s="29">
        <v>1.1</v>
      </c>
      <c r="J48" s="36"/>
      <c r="K48" s="12"/>
    </row>
    <row r="49" spans="2:11" ht="13.5">
      <c r="B49" s="11" t="s">
        <v>749</v>
      </c>
      <c r="C49" s="60" t="s">
        <v>750</v>
      </c>
      <c r="D49" s="57" t="s">
        <v>751</v>
      </c>
      <c r="E49" s="9"/>
      <c r="F49" s="9" t="s">
        <v>752</v>
      </c>
      <c r="G49" s="24">
        <v>1060</v>
      </c>
      <c r="H49" s="29">
        <v>197.96</v>
      </c>
      <c r="I49" s="29">
        <v>1.1</v>
      </c>
      <c r="J49" s="36"/>
      <c r="K49" s="12"/>
    </row>
    <row r="50" spans="2:11" ht="13.5">
      <c r="B50" s="11" t="s">
        <v>753</v>
      </c>
      <c r="C50" s="60" t="s">
        <v>754</v>
      </c>
      <c r="D50" s="57" t="s">
        <v>755</v>
      </c>
      <c r="E50" s="9"/>
      <c r="F50" s="9" t="s">
        <v>206</v>
      </c>
      <c r="G50" s="24">
        <v>98267</v>
      </c>
      <c r="H50" s="29">
        <v>189.85</v>
      </c>
      <c r="I50" s="29">
        <v>1.05</v>
      </c>
      <c r="J50" s="36"/>
      <c r="K50" s="12"/>
    </row>
    <row r="51" spans="2:11" ht="13.5">
      <c r="B51" s="11" t="s">
        <v>756</v>
      </c>
      <c r="C51" s="60" t="s">
        <v>757</v>
      </c>
      <c r="D51" s="57" t="s">
        <v>758</v>
      </c>
      <c r="E51" s="9"/>
      <c r="F51" s="9" t="s">
        <v>759</v>
      </c>
      <c r="G51" s="24">
        <v>181000</v>
      </c>
      <c r="H51" s="29">
        <v>172.67</v>
      </c>
      <c r="I51" s="29">
        <v>0.96</v>
      </c>
      <c r="J51" s="36"/>
      <c r="K51" s="12"/>
    </row>
    <row r="52" spans="2:11" ht="13.5">
      <c r="B52" s="11" t="s">
        <v>760</v>
      </c>
      <c r="C52" s="60" t="s">
        <v>761</v>
      </c>
      <c r="D52" s="57" t="s">
        <v>762</v>
      </c>
      <c r="E52" s="9"/>
      <c r="F52" s="9" t="s">
        <v>188</v>
      </c>
      <c r="G52" s="24">
        <v>565841</v>
      </c>
      <c r="H52" s="29">
        <v>171.73</v>
      </c>
      <c r="I52" s="29">
        <v>0.95</v>
      </c>
      <c r="J52" s="36"/>
      <c r="K52" s="12"/>
    </row>
    <row r="53" spans="2:11" ht="13.5">
      <c r="B53" s="11" t="s">
        <v>91</v>
      </c>
      <c r="C53" s="60" t="s">
        <v>92</v>
      </c>
      <c r="D53" s="57" t="s">
        <v>93</v>
      </c>
      <c r="E53" s="9"/>
      <c r="F53" s="9" t="s">
        <v>53</v>
      </c>
      <c r="G53" s="24">
        <v>5000</v>
      </c>
      <c r="H53" s="29">
        <v>165.45</v>
      </c>
      <c r="I53" s="29">
        <v>0.92</v>
      </c>
      <c r="J53" s="36"/>
      <c r="K53" s="12"/>
    </row>
    <row r="54" spans="2:11" ht="13.5">
      <c r="B54" s="11" t="s">
        <v>596</v>
      </c>
      <c r="C54" s="60" t="s">
        <v>597</v>
      </c>
      <c r="D54" s="57" t="s">
        <v>598</v>
      </c>
      <c r="E54" s="9"/>
      <c r="F54" s="9" t="s">
        <v>53</v>
      </c>
      <c r="G54" s="24">
        <v>60000</v>
      </c>
      <c r="H54" s="29">
        <v>163.95</v>
      </c>
      <c r="I54" s="29">
        <v>0.91</v>
      </c>
      <c r="J54" s="36"/>
      <c r="K54" s="12"/>
    </row>
    <row r="55" spans="2:11" ht="13.5">
      <c r="B55" s="11" t="s">
        <v>486</v>
      </c>
      <c r="C55" s="60" t="s">
        <v>487</v>
      </c>
      <c r="D55" s="57" t="s">
        <v>488</v>
      </c>
      <c r="E55" s="9"/>
      <c r="F55" s="9" t="s">
        <v>123</v>
      </c>
      <c r="G55" s="24">
        <v>12000</v>
      </c>
      <c r="H55" s="29">
        <v>157.44</v>
      </c>
      <c r="I55" s="29">
        <v>0.87</v>
      </c>
      <c r="J55" s="36"/>
      <c r="K55" s="12"/>
    </row>
    <row r="56" spans="2:11" ht="13.5">
      <c r="B56" s="11" t="s">
        <v>350</v>
      </c>
      <c r="C56" s="60" t="s">
        <v>351</v>
      </c>
      <c r="D56" s="57" t="s">
        <v>352</v>
      </c>
      <c r="E56" s="9"/>
      <c r="F56" s="9" t="s">
        <v>353</v>
      </c>
      <c r="G56" s="24">
        <v>9475</v>
      </c>
      <c r="H56" s="29">
        <v>148.8</v>
      </c>
      <c r="I56" s="29">
        <v>0.82</v>
      </c>
      <c r="J56" s="36"/>
      <c r="K56" s="12"/>
    </row>
    <row r="57" spans="2:11" ht="13.5">
      <c r="B57" s="11" t="s">
        <v>763</v>
      </c>
      <c r="C57" s="60" t="s">
        <v>764</v>
      </c>
      <c r="D57" s="57" t="s">
        <v>765</v>
      </c>
      <c r="E57" s="9"/>
      <c r="F57" s="9" t="s">
        <v>45</v>
      </c>
      <c r="G57" s="24">
        <v>76414</v>
      </c>
      <c r="H57" s="29">
        <v>133.23</v>
      </c>
      <c r="I57" s="29">
        <v>0.74</v>
      </c>
      <c r="J57" s="36"/>
      <c r="K57" s="12"/>
    </row>
    <row r="58" spans="2:11" ht="13.5">
      <c r="B58" s="11" t="s">
        <v>181</v>
      </c>
      <c r="C58" s="60" t="s">
        <v>182</v>
      </c>
      <c r="D58" s="57" t="s">
        <v>183</v>
      </c>
      <c r="E58" s="9"/>
      <c r="F58" s="9" t="s">
        <v>184</v>
      </c>
      <c r="G58" s="24">
        <v>29081</v>
      </c>
      <c r="H58" s="29">
        <v>131.81</v>
      </c>
      <c r="I58" s="29">
        <v>0.73</v>
      </c>
      <c r="J58" s="36"/>
      <c r="K58" s="12"/>
    </row>
    <row r="59" spans="2:11" ht="13.5">
      <c r="B59" s="11" t="s">
        <v>677</v>
      </c>
      <c r="C59" s="60" t="s">
        <v>678</v>
      </c>
      <c r="D59" s="57" t="s">
        <v>679</v>
      </c>
      <c r="E59" s="9"/>
      <c r="F59" s="9" t="s">
        <v>412</v>
      </c>
      <c r="G59" s="24">
        <v>33400</v>
      </c>
      <c r="H59" s="29">
        <v>53.12</v>
      </c>
      <c r="I59" s="29">
        <v>0.29</v>
      </c>
      <c r="J59" s="36"/>
      <c r="K59" s="12"/>
    </row>
    <row r="60" spans="3:11" ht="13.5">
      <c r="C60" s="63" t="s">
        <v>208</v>
      </c>
      <c r="D60" s="57"/>
      <c r="E60" s="9"/>
      <c r="F60" s="9"/>
      <c r="G60" s="24"/>
      <c r="H60" s="30">
        <v>17953.4</v>
      </c>
      <c r="I60" s="30">
        <v>99.48</v>
      </c>
      <c r="J60" s="36"/>
      <c r="K60" s="12"/>
    </row>
    <row r="61" spans="3:11" ht="13.5">
      <c r="C61" s="60"/>
      <c r="D61" s="57"/>
      <c r="E61" s="9"/>
      <c r="F61" s="9"/>
      <c r="G61" s="24"/>
      <c r="H61" s="29"/>
      <c r="I61" s="29"/>
      <c r="J61" s="36"/>
      <c r="K61" s="12"/>
    </row>
    <row r="62" spans="3:11" ht="13.5">
      <c r="C62" s="64" t="s">
        <v>3</v>
      </c>
      <c r="D62" s="57"/>
      <c r="E62" s="9"/>
      <c r="F62" s="9"/>
      <c r="G62" s="24"/>
      <c r="H62" s="29" t="s">
        <v>2</v>
      </c>
      <c r="I62" s="29" t="s">
        <v>2</v>
      </c>
      <c r="J62" s="36"/>
      <c r="K62" s="12"/>
    </row>
    <row r="63" spans="3:11" ht="13.5">
      <c r="C63" s="60"/>
      <c r="D63" s="57"/>
      <c r="E63" s="9"/>
      <c r="F63" s="9"/>
      <c r="G63" s="24"/>
      <c r="H63" s="29"/>
      <c r="I63" s="29"/>
      <c r="J63" s="36"/>
      <c r="K63" s="12"/>
    </row>
    <row r="64" spans="3:11" ht="13.5">
      <c r="C64" s="64" t="s">
        <v>4</v>
      </c>
      <c r="D64" s="57"/>
      <c r="E64" s="9"/>
      <c r="F64" s="9"/>
      <c r="G64" s="24"/>
      <c r="H64" s="29" t="s">
        <v>2</v>
      </c>
      <c r="I64" s="29" t="s">
        <v>2</v>
      </c>
      <c r="J64" s="36"/>
      <c r="K64" s="12"/>
    </row>
    <row r="65" spans="3:11" ht="13.5">
      <c r="C65" s="60"/>
      <c r="D65" s="57"/>
      <c r="E65" s="9"/>
      <c r="F65" s="9"/>
      <c r="G65" s="24"/>
      <c r="H65" s="29"/>
      <c r="I65" s="29"/>
      <c r="J65" s="36"/>
      <c r="K65" s="12"/>
    </row>
    <row r="66" spans="3:11" ht="13.5">
      <c r="C66" s="64" t="s">
        <v>5</v>
      </c>
      <c r="D66" s="57"/>
      <c r="E66" s="9"/>
      <c r="F66" s="9"/>
      <c r="G66" s="24"/>
      <c r="H66" s="29"/>
      <c r="I66" s="29"/>
      <c r="J66" s="36"/>
      <c r="K66" s="12"/>
    </row>
    <row r="67" spans="3:11" ht="13.5">
      <c r="C67" s="60"/>
      <c r="D67" s="57"/>
      <c r="E67" s="9"/>
      <c r="F67" s="9"/>
      <c r="G67" s="24"/>
      <c r="H67" s="29"/>
      <c r="I67" s="29"/>
      <c r="J67" s="36"/>
      <c r="K67" s="12"/>
    </row>
    <row r="68" spans="3:11" ht="13.5">
      <c r="C68" s="64" t="s">
        <v>6</v>
      </c>
      <c r="D68" s="57"/>
      <c r="E68" s="9"/>
      <c r="F68" s="9"/>
      <c r="G68" s="24"/>
      <c r="H68" s="29" t="s">
        <v>2</v>
      </c>
      <c r="I68" s="29" t="s">
        <v>2</v>
      </c>
      <c r="J68" s="36"/>
      <c r="K68" s="12"/>
    </row>
    <row r="69" spans="3:11" ht="13.5">
      <c r="C69" s="60"/>
      <c r="D69" s="57"/>
      <c r="E69" s="9"/>
      <c r="F69" s="9"/>
      <c r="G69" s="24"/>
      <c r="H69" s="29"/>
      <c r="I69" s="29"/>
      <c r="J69" s="36"/>
      <c r="K69" s="12"/>
    </row>
    <row r="70" spans="3:11" ht="13.5">
      <c r="C70" s="64" t="s">
        <v>7</v>
      </c>
      <c r="D70" s="57"/>
      <c r="E70" s="9"/>
      <c r="F70" s="9"/>
      <c r="G70" s="24"/>
      <c r="H70" s="29" t="s">
        <v>2</v>
      </c>
      <c r="I70" s="29" t="s">
        <v>2</v>
      </c>
      <c r="J70" s="36"/>
      <c r="K70" s="12"/>
    </row>
    <row r="71" spans="3:11" ht="13.5">
      <c r="C71" s="60"/>
      <c r="D71" s="57"/>
      <c r="E71" s="9"/>
      <c r="F71" s="9"/>
      <c r="G71" s="24"/>
      <c r="H71" s="29"/>
      <c r="I71" s="29"/>
      <c r="J71" s="36"/>
      <c r="K71" s="12"/>
    </row>
    <row r="72" spans="3:11" ht="13.5">
      <c r="C72" s="64" t="s">
        <v>8</v>
      </c>
      <c r="D72" s="57"/>
      <c r="E72" s="9"/>
      <c r="F72" s="9"/>
      <c r="G72" s="24"/>
      <c r="H72" s="29" t="s">
        <v>2</v>
      </c>
      <c r="I72" s="29" t="s">
        <v>2</v>
      </c>
      <c r="J72" s="36"/>
      <c r="K72" s="12"/>
    </row>
    <row r="73" spans="3:11" ht="13.5">
      <c r="C73" s="60"/>
      <c r="D73" s="57"/>
      <c r="E73" s="9"/>
      <c r="F73" s="9"/>
      <c r="G73" s="24"/>
      <c r="H73" s="29"/>
      <c r="I73" s="29"/>
      <c r="J73" s="36"/>
      <c r="K73" s="12"/>
    </row>
    <row r="74" spans="3:11" ht="13.5">
      <c r="C74" s="64" t="s">
        <v>9</v>
      </c>
      <c r="D74" s="57"/>
      <c r="E74" s="9"/>
      <c r="F74" s="9"/>
      <c r="G74" s="24"/>
      <c r="H74" s="29" t="s">
        <v>2</v>
      </c>
      <c r="I74" s="29" t="s">
        <v>2</v>
      </c>
      <c r="J74" s="36"/>
      <c r="K74" s="12"/>
    </row>
    <row r="75" spans="3:11" ht="13.5">
      <c r="C75" s="60"/>
      <c r="D75" s="57"/>
      <c r="E75" s="9"/>
      <c r="F75" s="9"/>
      <c r="G75" s="24"/>
      <c r="H75" s="29"/>
      <c r="I75" s="29"/>
      <c r="J75" s="36"/>
      <c r="K75" s="12"/>
    </row>
    <row r="76" spans="3:11" ht="13.5">
      <c r="C76" s="64" t="s">
        <v>10</v>
      </c>
      <c r="D76" s="57"/>
      <c r="E76" s="9"/>
      <c r="F76" s="9"/>
      <c r="G76" s="24"/>
      <c r="H76" s="29" t="s">
        <v>2</v>
      </c>
      <c r="I76" s="29" t="s">
        <v>2</v>
      </c>
      <c r="J76" s="36"/>
      <c r="K76" s="12"/>
    </row>
    <row r="77" spans="3:11" ht="13.5">
      <c r="C77" s="60"/>
      <c r="D77" s="57"/>
      <c r="E77" s="9"/>
      <c r="F77" s="9"/>
      <c r="G77" s="24"/>
      <c r="H77" s="29"/>
      <c r="I77" s="29"/>
      <c r="J77" s="36"/>
      <c r="K77" s="12"/>
    </row>
    <row r="78" spans="3:11" ht="13.5">
      <c r="C78" s="64" t="s">
        <v>11</v>
      </c>
      <c r="D78" s="57"/>
      <c r="E78" s="9"/>
      <c r="F78" s="9"/>
      <c r="G78" s="24"/>
      <c r="H78" s="29"/>
      <c r="I78" s="29"/>
      <c r="J78" s="36"/>
      <c r="K78" s="12"/>
    </row>
    <row r="79" spans="3:11" ht="13.5">
      <c r="C79" s="60"/>
      <c r="D79" s="57"/>
      <c r="E79" s="9"/>
      <c r="F79" s="9"/>
      <c r="G79" s="24"/>
      <c r="H79" s="29"/>
      <c r="I79" s="29"/>
      <c r="J79" s="36"/>
      <c r="K79" s="12"/>
    </row>
    <row r="80" spans="3:11" ht="13.5">
      <c r="C80" s="64" t="s">
        <v>13</v>
      </c>
      <c r="D80" s="57"/>
      <c r="E80" s="9"/>
      <c r="F80" s="9"/>
      <c r="G80" s="24"/>
      <c r="H80" s="29" t="s">
        <v>2</v>
      </c>
      <c r="I80" s="29" t="s">
        <v>2</v>
      </c>
      <c r="J80" s="36"/>
      <c r="K80" s="12"/>
    </row>
    <row r="81" spans="3:11" ht="13.5">
      <c r="C81" s="60"/>
      <c r="D81" s="57"/>
      <c r="E81" s="9"/>
      <c r="F81" s="9"/>
      <c r="G81" s="24"/>
      <c r="H81" s="29"/>
      <c r="I81" s="29"/>
      <c r="J81" s="36"/>
      <c r="K81" s="12"/>
    </row>
    <row r="82" spans="3:11" ht="13.5">
      <c r="C82" s="64" t="s">
        <v>14</v>
      </c>
      <c r="D82" s="57"/>
      <c r="E82" s="9"/>
      <c r="F82" s="9"/>
      <c r="G82" s="24"/>
      <c r="H82" s="29" t="s">
        <v>2</v>
      </c>
      <c r="I82" s="29" t="s">
        <v>2</v>
      </c>
      <c r="J82" s="36"/>
      <c r="K82" s="12"/>
    </row>
    <row r="83" spans="3:11" ht="13.5">
      <c r="C83" s="60"/>
      <c r="D83" s="57"/>
      <c r="E83" s="9"/>
      <c r="F83" s="9"/>
      <c r="G83" s="24"/>
      <c r="H83" s="29"/>
      <c r="I83" s="29"/>
      <c r="J83" s="36"/>
      <c r="K83" s="12"/>
    </row>
    <row r="84" spans="3:11" ht="13.5">
      <c r="C84" s="64" t="s">
        <v>15</v>
      </c>
      <c r="D84" s="57"/>
      <c r="E84" s="9"/>
      <c r="F84" s="9"/>
      <c r="G84" s="24"/>
      <c r="H84" s="29" t="s">
        <v>2</v>
      </c>
      <c r="I84" s="29" t="s">
        <v>2</v>
      </c>
      <c r="J84" s="36"/>
      <c r="K84" s="12"/>
    </row>
    <row r="85" spans="3:11" ht="13.5">
      <c r="C85" s="60"/>
      <c r="D85" s="57"/>
      <c r="E85" s="9"/>
      <c r="F85" s="9"/>
      <c r="G85" s="24"/>
      <c r="H85" s="29"/>
      <c r="I85" s="29"/>
      <c r="J85" s="36"/>
      <c r="K85" s="12"/>
    </row>
    <row r="86" spans="3:11" ht="13.5">
      <c r="C86" s="64" t="s">
        <v>16</v>
      </c>
      <c r="D86" s="57"/>
      <c r="E86" s="9"/>
      <c r="F86" s="9"/>
      <c r="G86" s="24"/>
      <c r="H86" s="29" t="s">
        <v>2</v>
      </c>
      <c r="I86" s="29" t="s">
        <v>2</v>
      </c>
      <c r="J86" s="36"/>
      <c r="K86" s="12"/>
    </row>
    <row r="87" spans="3:11" ht="13.5">
      <c r="C87" s="60"/>
      <c r="D87" s="57"/>
      <c r="E87" s="9"/>
      <c r="F87" s="9"/>
      <c r="G87" s="24"/>
      <c r="H87" s="29"/>
      <c r="I87" s="29"/>
      <c r="J87" s="36"/>
      <c r="K87" s="12"/>
    </row>
    <row r="88" spans="1:11" ht="13.5">
      <c r="A88" s="15"/>
      <c r="B88" s="33"/>
      <c r="C88" s="61" t="s">
        <v>17</v>
      </c>
      <c r="D88" s="57"/>
      <c r="E88" s="9"/>
      <c r="F88" s="9"/>
      <c r="G88" s="24"/>
      <c r="H88" s="29"/>
      <c r="I88" s="29"/>
      <c r="J88" s="36"/>
      <c r="K88" s="12"/>
    </row>
    <row r="89" spans="1:11" ht="13.5">
      <c r="A89" s="33"/>
      <c r="B89" s="33"/>
      <c r="C89" s="65" t="s">
        <v>18</v>
      </c>
      <c r="D89" s="57"/>
      <c r="E89" s="9"/>
      <c r="F89" s="9"/>
      <c r="G89" s="24"/>
      <c r="H89" s="29" t="s">
        <v>2</v>
      </c>
      <c r="I89" s="29" t="s">
        <v>2</v>
      </c>
      <c r="J89" s="36"/>
      <c r="K89" s="12"/>
    </row>
    <row r="90" spans="1:11" ht="13.5">
      <c r="A90" s="33"/>
      <c r="B90" s="33"/>
      <c r="C90" s="61"/>
      <c r="D90" s="57"/>
      <c r="E90" s="9"/>
      <c r="F90" s="9"/>
      <c r="G90" s="24"/>
      <c r="H90" s="29"/>
      <c r="I90" s="29"/>
      <c r="J90" s="36"/>
      <c r="K90" s="12"/>
    </row>
    <row r="91" spans="1:11" ht="13.5">
      <c r="A91" s="33"/>
      <c r="B91" s="33"/>
      <c r="C91" s="65" t="s">
        <v>19</v>
      </c>
      <c r="D91" s="57"/>
      <c r="E91" s="9"/>
      <c r="F91" s="9"/>
      <c r="G91" s="24"/>
      <c r="H91" s="29" t="s">
        <v>2</v>
      </c>
      <c r="I91" s="29" t="s">
        <v>2</v>
      </c>
      <c r="J91" s="36"/>
      <c r="K91" s="12"/>
    </row>
    <row r="92" spans="1:11" ht="13.5">
      <c r="A92" s="33"/>
      <c r="B92" s="33"/>
      <c r="C92" s="61"/>
      <c r="D92" s="57"/>
      <c r="E92" s="9"/>
      <c r="F92" s="9"/>
      <c r="G92" s="24"/>
      <c r="H92" s="29"/>
      <c r="I92" s="29"/>
      <c r="J92" s="36"/>
      <c r="K92" s="12"/>
    </row>
    <row r="93" spans="1:11" ht="13.5">
      <c r="A93" s="33"/>
      <c r="B93" s="33"/>
      <c r="C93" s="65" t="s">
        <v>20</v>
      </c>
      <c r="D93" s="57"/>
      <c r="E93" s="9"/>
      <c r="F93" s="9"/>
      <c r="G93" s="24"/>
      <c r="H93" s="29" t="s">
        <v>2</v>
      </c>
      <c r="I93" s="29" t="s">
        <v>2</v>
      </c>
      <c r="J93" s="36"/>
      <c r="K93" s="12"/>
    </row>
    <row r="94" spans="1:11" ht="13.5">
      <c r="A94" s="33"/>
      <c r="B94" s="33"/>
      <c r="C94" s="61"/>
      <c r="D94" s="57"/>
      <c r="E94" s="9"/>
      <c r="F94" s="9"/>
      <c r="G94" s="24"/>
      <c r="H94" s="29"/>
      <c r="I94" s="29"/>
      <c r="J94" s="36"/>
      <c r="K94" s="12"/>
    </row>
    <row r="95" spans="1:11" ht="13.5">
      <c r="A95" s="33"/>
      <c r="B95" s="33"/>
      <c r="C95" s="65" t="s">
        <v>21</v>
      </c>
      <c r="D95" s="57"/>
      <c r="E95" s="9"/>
      <c r="F95" s="9"/>
      <c r="G95" s="24"/>
      <c r="H95" s="29" t="s">
        <v>2</v>
      </c>
      <c r="I95" s="29" t="s">
        <v>2</v>
      </c>
      <c r="J95" s="36"/>
      <c r="K95" s="12"/>
    </row>
    <row r="96" spans="1:11" ht="13.5">
      <c r="A96" s="33"/>
      <c r="B96" s="33"/>
      <c r="C96" s="61"/>
      <c r="D96" s="57"/>
      <c r="E96" s="9"/>
      <c r="F96" s="9"/>
      <c r="G96" s="24"/>
      <c r="H96" s="29"/>
      <c r="I96" s="29"/>
      <c r="J96" s="36"/>
      <c r="K96" s="12"/>
    </row>
    <row r="97" spans="3:11" ht="13.5">
      <c r="C97" s="62" t="s">
        <v>22</v>
      </c>
      <c r="D97" s="57"/>
      <c r="E97" s="9"/>
      <c r="F97" s="9"/>
      <c r="G97" s="24"/>
      <c r="H97" s="29"/>
      <c r="I97" s="29"/>
      <c r="J97" s="36"/>
      <c r="K97" s="12"/>
    </row>
    <row r="98" spans="2:11" ht="13.5">
      <c r="B98" s="11" t="s">
        <v>209</v>
      </c>
      <c r="C98" s="60" t="s">
        <v>210</v>
      </c>
      <c r="D98" s="57"/>
      <c r="E98" s="9"/>
      <c r="F98" s="9"/>
      <c r="G98" s="24"/>
      <c r="H98" s="29">
        <v>111.9</v>
      </c>
      <c r="I98" s="29">
        <v>0.62</v>
      </c>
      <c r="J98" s="36"/>
      <c r="K98" s="12"/>
    </row>
    <row r="99" spans="3:11" ht="13.5">
      <c r="C99" s="63" t="s">
        <v>208</v>
      </c>
      <c r="D99" s="57"/>
      <c r="E99" s="9"/>
      <c r="F99" s="9"/>
      <c r="G99" s="24"/>
      <c r="H99" s="30">
        <v>111.9</v>
      </c>
      <c r="I99" s="30">
        <v>0.62</v>
      </c>
      <c r="J99" s="36"/>
      <c r="K99" s="12"/>
    </row>
    <row r="100" spans="3:11" ht="13.5">
      <c r="C100" s="60"/>
      <c r="D100" s="57"/>
      <c r="E100" s="9"/>
      <c r="F100" s="9"/>
      <c r="G100" s="24"/>
      <c r="H100" s="29"/>
      <c r="I100" s="29"/>
      <c r="J100" s="36"/>
      <c r="K100" s="12"/>
    </row>
    <row r="101" spans="1:11" ht="13.5">
      <c r="A101" s="15"/>
      <c r="B101" s="33"/>
      <c r="C101" s="61" t="s">
        <v>23</v>
      </c>
      <c r="D101" s="57"/>
      <c r="E101" s="9"/>
      <c r="F101" s="9"/>
      <c r="G101" s="24"/>
      <c r="H101" s="29"/>
      <c r="I101" s="29"/>
      <c r="J101" s="36"/>
      <c r="K101" s="12"/>
    </row>
    <row r="102" spans="2:11" ht="13.5">
      <c r="B102" s="11"/>
      <c r="C102" s="60" t="s">
        <v>211</v>
      </c>
      <c r="D102" s="57"/>
      <c r="E102" s="9"/>
      <c r="F102" s="9"/>
      <c r="G102" s="24"/>
      <c r="H102" s="29">
        <v>-16.51</v>
      </c>
      <c r="I102" s="29">
        <v>-0.09999999999999999</v>
      </c>
      <c r="J102" s="36"/>
      <c r="K102" s="12"/>
    </row>
    <row r="103" spans="3:11" ht="13.5">
      <c r="C103" s="63" t="s">
        <v>208</v>
      </c>
      <c r="D103" s="57"/>
      <c r="E103" s="9"/>
      <c r="F103" s="9"/>
      <c r="G103" s="24"/>
      <c r="H103" s="30">
        <v>-16.51</v>
      </c>
      <c r="I103" s="30">
        <v>-0.09999999999999999</v>
      </c>
      <c r="J103" s="36"/>
      <c r="K103" s="12"/>
    </row>
    <row r="104" spans="3:11" ht="13.5">
      <c r="C104" s="60"/>
      <c r="D104" s="57"/>
      <c r="E104" s="9"/>
      <c r="F104" s="9"/>
      <c r="G104" s="24"/>
      <c r="H104" s="29"/>
      <c r="I104" s="29"/>
      <c r="J104" s="36"/>
      <c r="K104" s="12"/>
    </row>
    <row r="105" spans="3:11" ht="13.5">
      <c r="C105" s="66" t="s">
        <v>212</v>
      </c>
      <c r="D105" s="58"/>
      <c r="E105" s="6"/>
      <c r="F105" s="7"/>
      <c r="G105" s="25"/>
      <c r="H105" s="31">
        <v>18048.79</v>
      </c>
      <c r="I105" s="31">
        <f>_xlfn.SUMIFS(I:I,C:C,"Total")</f>
        <v>100.00000000000001</v>
      </c>
      <c r="J105" s="37"/>
      <c r="K105" s="8"/>
    </row>
    <row r="108" ht="13.5">
      <c r="C108" s="1" t="s">
        <v>213</v>
      </c>
    </row>
    <row r="109" ht="13.5">
      <c r="C109" s="2" t="s">
        <v>214</v>
      </c>
    </row>
    <row r="110" ht="13.5">
      <c r="C110" s="2" t="s">
        <v>215</v>
      </c>
    </row>
    <row r="111" ht="13.5">
      <c r="C111"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codeName="Sheet1"/>
  <dimension ref="A1:BC113"/>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766</v>
      </c>
      <c r="J2" s="38" t="s">
        <v>941</v>
      </c>
    </row>
    <row r="3" spans="3:4" ht="16.5">
      <c r="C3" s="1" t="s">
        <v>26</v>
      </c>
      <c r="D3" s="26" t="s">
        <v>767</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768</v>
      </c>
      <c r="C10" s="60" t="s">
        <v>242</v>
      </c>
      <c r="D10" s="57" t="s">
        <v>769</v>
      </c>
      <c r="E10" s="9"/>
      <c r="F10" s="9" t="s">
        <v>53</v>
      </c>
      <c r="G10" s="24">
        <v>80000</v>
      </c>
      <c r="H10" s="29">
        <v>365.8</v>
      </c>
      <c r="I10" s="29">
        <v>3.24</v>
      </c>
      <c r="J10" s="36"/>
      <c r="K10" s="12"/>
    </row>
    <row r="11" spans="2:11" ht="13.5">
      <c r="B11" s="11" t="s">
        <v>770</v>
      </c>
      <c r="C11" s="60" t="s">
        <v>771</v>
      </c>
      <c r="D11" s="57" t="s">
        <v>772</v>
      </c>
      <c r="E11" s="9"/>
      <c r="F11" s="9" t="s">
        <v>353</v>
      </c>
      <c r="G11" s="24">
        <v>15199</v>
      </c>
      <c r="H11" s="29">
        <v>340.69</v>
      </c>
      <c r="I11" s="29">
        <v>3.02</v>
      </c>
      <c r="J11" s="36"/>
      <c r="K11" s="12"/>
    </row>
    <row r="12" spans="2:11" ht="13.5">
      <c r="B12" s="11" t="s">
        <v>546</v>
      </c>
      <c r="C12" s="60" t="s">
        <v>298</v>
      </c>
      <c r="D12" s="57" t="s">
        <v>547</v>
      </c>
      <c r="E12" s="9"/>
      <c r="F12" s="9" t="s">
        <v>110</v>
      </c>
      <c r="G12" s="24">
        <v>18372</v>
      </c>
      <c r="H12" s="29">
        <v>340.14</v>
      </c>
      <c r="I12" s="29">
        <v>3.02</v>
      </c>
      <c r="J12" s="36"/>
      <c r="K12" s="12"/>
    </row>
    <row r="13" spans="2:11" ht="13.5">
      <c r="B13" s="11" t="s">
        <v>773</v>
      </c>
      <c r="C13" s="60" t="s">
        <v>774</v>
      </c>
      <c r="D13" s="57" t="s">
        <v>775</v>
      </c>
      <c r="E13" s="9"/>
      <c r="F13" s="9" t="s">
        <v>353</v>
      </c>
      <c r="G13" s="24">
        <v>12000</v>
      </c>
      <c r="H13" s="29">
        <v>318.33</v>
      </c>
      <c r="I13" s="29">
        <v>2.82</v>
      </c>
      <c r="J13" s="36"/>
      <c r="K13" s="12"/>
    </row>
    <row r="14" spans="2:11" ht="13.5">
      <c r="B14" s="11" t="s">
        <v>776</v>
      </c>
      <c r="C14" s="60" t="s">
        <v>777</v>
      </c>
      <c r="D14" s="57" t="s">
        <v>778</v>
      </c>
      <c r="E14" s="9"/>
      <c r="F14" s="9" t="s">
        <v>412</v>
      </c>
      <c r="G14" s="24">
        <v>46371</v>
      </c>
      <c r="H14" s="29">
        <v>303.66</v>
      </c>
      <c r="I14" s="29">
        <v>2.69</v>
      </c>
      <c r="J14" s="36"/>
      <c r="K14" s="12"/>
    </row>
    <row r="15" spans="2:11" ht="13.5">
      <c r="B15" s="11" t="s">
        <v>686</v>
      </c>
      <c r="C15" s="60" t="s">
        <v>687</v>
      </c>
      <c r="D15" s="57" t="s">
        <v>688</v>
      </c>
      <c r="E15" s="9"/>
      <c r="F15" s="9" t="s">
        <v>103</v>
      </c>
      <c r="G15" s="24">
        <v>12820</v>
      </c>
      <c r="H15" s="29">
        <v>296.54</v>
      </c>
      <c r="I15" s="29">
        <v>2.63</v>
      </c>
      <c r="J15" s="36"/>
      <c r="K15" s="12"/>
    </row>
    <row r="16" spans="2:11" ht="13.5">
      <c r="B16" s="11" t="s">
        <v>779</v>
      </c>
      <c r="C16" s="60" t="s">
        <v>780</v>
      </c>
      <c r="D16" s="57" t="s">
        <v>781</v>
      </c>
      <c r="E16" s="9"/>
      <c r="F16" s="9" t="s">
        <v>66</v>
      </c>
      <c r="G16" s="24">
        <v>36065</v>
      </c>
      <c r="H16" s="29">
        <v>288.81</v>
      </c>
      <c r="I16" s="29">
        <v>2.56</v>
      </c>
      <c r="J16" s="36"/>
      <c r="K16" s="12"/>
    </row>
    <row r="17" spans="2:11" ht="13.5">
      <c r="B17" s="11" t="s">
        <v>782</v>
      </c>
      <c r="C17" s="60" t="s">
        <v>783</v>
      </c>
      <c r="D17" s="57" t="s">
        <v>784</v>
      </c>
      <c r="E17" s="9"/>
      <c r="F17" s="9" t="s">
        <v>353</v>
      </c>
      <c r="G17" s="24">
        <v>17447</v>
      </c>
      <c r="H17" s="29">
        <v>286.78</v>
      </c>
      <c r="I17" s="29">
        <v>2.54</v>
      </c>
      <c r="J17" s="36"/>
      <c r="K17" s="12"/>
    </row>
    <row r="18" spans="2:11" ht="13.5">
      <c r="B18" s="11" t="s">
        <v>785</v>
      </c>
      <c r="C18" s="60" t="s">
        <v>786</v>
      </c>
      <c r="D18" s="57" t="s">
        <v>787</v>
      </c>
      <c r="E18" s="9"/>
      <c r="F18" s="9" t="s">
        <v>123</v>
      </c>
      <c r="G18" s="24">
        <v>3000</v>
      </c>
      <c r="H18" s="29">
        <v>278.98</v>
      </c>
      <c r="I18" s="29">
        <v>2.47</v>
      </c>
      <c r="J18" s="36"/>
      <c r="K18" s="12"/>
    </row>
    <row r="19" spans="2:11" ht="13.5">
      <c r="B19" s="11" t="s">
        <v>674</v>
      </c>
      <c r="C19" s="60" t="s">
        <v>675</v>
      </c>
      <c r="D19" s="57" t="s">
        <v>676</v>
      </c>
      <c r="E19" s="9"/>
      <c r="F19" s="9" t="s">
        <v>637</v>
      </c>
      <c r="G19" s="24">
        <v>22090</v>
      </c>
      <c r="H19" s="29">
        <v>238.3</v>
      </c>
      <c r="I19" s="29">
        <v>2.11</v>
      </c>
      <c r="J19" s="36"/>
      <c r="K19" s="12"/>
    </row>
    <row r="20" spans="2:11" ht="13.5">
      <c r="B20" s="11" t="s">
        <v>788</v>
      </c>
      <c r="C20" s="60" t="s">
        <v>789</v>
      </c>
      <c r="D20" s="57" t="s">
        <v>790</v>
      </c>
      <c r="E20" s="9"/>
      <c r="F20" s="9" t="s">
        <v>49</v>
      </c>
      <c r="G20" s="24">
        <v>170000</v>
      </c>
      <c r="H20" s="29">
        <v>237.83</v>
      </c>
      <c r="I20" s="29">
        <v>2.11</v>
      </c>
      <c r="J20" s="36"/>
      <c r="K20" s="12"/>
    </row>
    <row r="21" spans="2:11" ht="13.5">
      <c r="B21" s="11" t="s">
        <v>438</v>
      </c>
      <c r="C21" s="60" t="s">
        <v>439</v>
      </c>
      <c r="D21" s="57" t="s">
        <v>440</v>
      </c>
      <c r="E21" s="9"/>
      <c r="F21" s="9" t="s">
        <v>103</v>
      </c>
      <c r="G21" s="24">
        <v>9000</v>
      </c>
      <c r="H21" s="29">
        <v>237.09</v>
      </c>
      <c r="I21" s="29">
        <v>2.1</v>
      </c>
      <c r="J21" s="36"/>
      <c r="K21" s="12"/>
    </row>
    <row r="22" spans="2:11" ht="13.5">
      <c r="B22" s="11" t="s">
        <v>638</v>
      </c>
      <c r="C22" s="60" t="s">
        <v>639</v>
      </c>
      <c r="D22" s="57" t="s">
        <v>640</v>
      </c>
      <c r="E22" s="9"/>
      <c r="F22" s="9" t="s">
        <v>637</v>
      </c>
      <c r="G22" s="24">
        <v>42955</v>
      </c>
      <c r="H22" s="29">
        <v>236.42</v>
      </c>
      <c r="I22" s="29">
        <v>2.1</v>
      </c>
      <c r="J22" s="36"/>
      <c r="K22" s="12"/>
    </row>
    <row r="23" spans="2:11" ht="13.5">
      <c r="B23" s="11" t="s">
        <v>498</v>
      </c>
      <c r="C23" s="60" t="s">
        <v>499</v>
      </c>
      <c r="D23" s="57" t="s">
        <v>500</v>
      </c>
      <c r="E23" s="9"/>
      <c r="F23" s="9" t="s">
        <v>123</v>
      </c>
      <c r="G23" s="24">
        <v>36900</v>
      </c>
      <c r="H23" s="29">
        <v>231.6</v>
      </c>
      <c r="I23" s="29">
        <v>2.05</v>
      </c>
      <c r="J23" s="36"/>
      <c r="K23" s="12"/>
    </row>
    <row r="24" spans="2:11" ht="13.5">
      <c r="B24" s="11" t="s">
        <v>791</v>
      </c>
      <c r="C24" s="60" t="s">
        <v>792</v>
      </c>
      <c r="D24" s="57" t="s">
        <v>793</v>
      </c>
      <c r="E24" s="9"/>
      <c r="F24" s="9" t="s">
        <v>456</v>
      </c>
      <c r="G24" s="24">
        <v>91000</v>
      </c>
      <c r="H24" s="29">
        <v>227.82</v>
      </c>
      <c r="I24" s="29">
        <v>2.02</v>
      </c>
      <c r="J24" s="36"/>
      <c r="K24" s="12"/>
    </row>
    <row r="25" spans="2:11" ht="13.5">
      <c r="B25" s="11" t="s">
        <v>794</v>
      </c>
      <c r="C25" s="60" t="s">
        <v>795</v>
      </c>
      <c r="D25" s="57" t="s">
        <v>796</v>
      </c>
      <c r="E25" s="9"/>
      <c r="F25" s="9" t="s">
        <v>353</v>
      </c>
      <c r="G25" s="24">
        <v>165000</v>
      </c>
      <c r="H25" s="29">
        <v>226.38</v>
      </c>
      <c r="I25" s="29">
        <v>2.01</v>
      </c>
      <c r="J25" s="36"/>
      <c r="K25" s="12"/>
    </row>
    <row r="26" spans="2:11" ht="13.5">
      <c r="B26" s="11" t="s">
        <v>797</v>
      </c>
      <c r="C26" s="60" t="s">
        <v>798</v>
      </c>
      <c r="D26" s="57" t="s">
        <v>799</v>
      </c>
      <c r="E26" s="9"/>
      <c r="F26" s="9" t="s">
        <v>637</v>
      </c>
      <c r="G26" s="24">
        <v>217000</v>
      </c>
      <c r="H26" s="29">
        <v>226.22</v>
      </c>
      <c r="I26" s="29">
        <v>2.01</v>
      </c>
      <c r="J26" s="36"/>
      <c r="K26" s="12"/>
    </row>
    <row r="27" spans="2:11" ht="13.5">
      <c r="B27" s="11" t="s">
        <v>692</v>
      </c>
      <c r="C27" s="60" t="s">
        <v>693</v>
      </c>
      <c r="D27" s="57" t="s">
        <v>694</v>
      </c>
      <c r="E27" s="9"/>
      <c r="F27" s="9" t="s">
        <v>110</v>
      </c>
      <c r="G27" s="24">
        <v>122224</v>
      </c>
      <c r="H27" s="29">
        <v>225.69</v>
      </c>
      <c r="I27" s="29">
        <v>2</v>
      </c>
      <c r="J27" s="36"/>
      <c r="K27" s="12"/>
    </row>
    <row r="28" spans="2:11" ht="13.5">
      <c r="B28" s="11" t="s">
        <v>800</v>
      </c>
      <c r="C28" s="60" t="s">
        <v>801</v>
      </c>
      <c r="D28" s="57" t="s">
        <v>802</v>
      </c>
      <c r="E28" s="9"/>
      <c r="F28" s="9" t="s">
        <v>456</v>
      </c>
      <c r="G28" s="24">
        <v>8486</v>
      </c>
      <c r="H28" s="29">
        <v>224.99</v>
      </c>
      <c r="I28" s="29">
        <v>1.99</v>
      </c>
      <c r="J28" s="36"/>
      <c r="K28" s="12"/>
    </row>
    <row r="29" spans="2:11" ht="13.5">
      <c r="B29" s="11" t="s">
        <v>628</v>
      </c>
      <c r="C29" s="60" t="s">
        <v>629</v>
      </c>
      <c r="D29" s="57" t="s">
        <v>630</v>
      </c>
      <c r="E29" s="9"/>
      <c r="F29" s="9" t="s">
        <v>353</v>
      </c>
      <c r="G29" s="24">
        <v>231459</v>
      </c>
      <c r="H29" s="29">
        <v>223.59</v>
      </c>
      <c r="I29" s="29">
        <v>1.98</v>
      </c>
      <c r="J29" s="36"/>
      <c r="K29" s="12"/>
    </row>
    <row r="30" spans="2:11" ht="13.5">
      <c r="B30" s="11" t="s">
        <v>501</v>
      </c>
      <c r="C30" s="60" t="s">
        <v>502</v>
      </c>
      <c r="D30" s="57" t="s">
        <v>503</v>
      </c>
      <c r="E30" s="9"/>
      <c r="F30" s="9" t="s">
        <v>87</v>
      </c>
      <c r="G30" s="24">
        <v>18000</v>
      </c>
      <c r="H30" s="29">
        <v>216.17</v>
      </c>
      <c r="I30" s="29">
        <v>1.92</v>
      </c>
      <c r="J30" s="36"/>
      <c r="K30" s="12"/>
    </row>
    <row r="31" spans="2:11" ht="13.5">
      <c r="B31" s="11" t="s">
        <v>803</v>
      </c>
      <c r="C31" s="60" t="s">
        <v>804</v>
      </c>
      <c r="D31" s="57" t="s">
        <v>805</v>
      </c>
      <c r="E31" s="9"/>
      <c r="F31" s="9" t="s">
        <v>123</v>
      </c>
      <c r="G31" s="24">
        <v>10113</v>
      </c>
      <c r="H31" s="29">
        <v>214.45</v>
      </c>
      <c r="I31" s="29">
        <v>1.9</v>
      </c>
      <c r="J31" s="36"/>
      <c r="K31" s="12"/>
    </row>
    <row r="32" spans="2:11" ht="13.5">
      <c r="B32" s="11" t="s">
        <v>731</v>
      </c>
      <c r="C32" s="60" t="s">
        <v>732</v>
      </c>
      <c r="D32" s="57" t="s">
        <v>733</v>
      </c>
      <c r="E32" s="9"/>
      <c r="F32" s="9" t="s">
        <v>123</v>
      </c>
      <c r="G32" s="24">
        <v>31500</v>
      </c>
      <c r="H32" s="29">
        <v>208.03</v>
      </c>
      <c r="I32" s="29">
        <v>1.84</v>
      </c>
      <c r="J32" s="36"/>
      <c r="K32" s="12"/>
    </row>
    <row r="33" spans="2:11" ht="13.5">
      <c r="B33" s="11" t="s">
        <v>806</v>
      </c>
      <c r="C33" s="60" t="s">
        <v>807</v>
      </c>
      <c r="D33" s="57" t="s">
        <v>808</v>
      </c>
      <c r="E33" s="9"/>
      <c r="F33" s="9" t="s">
        <v>809</v>
      </c>
      <c r="G33" s="24">
        <v>10934</v>
      </c>
      <c r="H33" s="29">
        <v>206.01</v>
      </c>
      <c r="I33" s="29">
        <v>1.83</v>
      </c>
      <c r="J33" s="36"/>
      <c r="K33" s="12"/>
    </row>
    <row r="34" spans="2:11" ht="13.5">
      <c r="B34" s="11" t="s">
        <v>810</v>
      </c>
      <c r="C34" s="60" t="s">
        <v>811</v>
      </c>
      <c r="D34" s="57" t="s">
        <v>812</v>
      </c>
      <c r="E34" s="9"/>
      <c r="F34" s="9" t="s">
        <v>334</v>
      </c>
      <c r="G34" s="24">
        <v>10604</v>
      </c>
      <c r="H34" s="29">
        <v>204.84</v>
      </c>
      <c r="I34" s="29">
        <v>1.82</v>
      </c>
      <c r="J34" s="36"/>
      <c r="K34" s="12"/>
    </row>
    <row r="35" spans="2:11" ht="13.5">
      <c r="B35" s="11" t="s">
        <v>813</v>
      </c>
      <c r="C35" s="60" t="s">
        <v>814</v>
      </c>
      <c r="D35" s="57" t="s">
        <v>815</v>
      </c>
      <c r="E35" s="9"/>
      <c r="F35" s="9" t="s">
        <v>637</v>
      </c>
      <c r="G35" s="24">
        <v>58576</v>
      </c>
      <c r="H35" s="29">
        <v>199.95</v>
      </c>
      <c r="I35" s="29">
        <v>1.77</v>
      </c>
      <c r="J35" s="36"/>
      <c r="K35" s="12"/>
    </row>
    <row r="36" spans="2:11" ht="13.5">
      <c r="B36" s="11" t="s">
        <v>651</v>
      </c>
      <c r="C36" s="60" t="s">
        <v>652</v>
      </c>
      <c r="D36" s="57" t="s">
        <v>653</v>
      </c>
      <c r="E36" s="9"/>
      <c r="F36" s="9" t="s">
        <v>412</v>
      </c>
      <c r="G36" s="24">
        <v>23955</v>
      </c>
      <c r="H36" s="29">
        <v>194.06</v>
      </c>
      <c r="I36" s="29">
        <v>1.72</v>
      </c>
      <c r="J36" s="36"/>
      <c r="K36" s="12"/>
    </row>
    <row r="37" spans="2:11" ht="13.5">
      <c r="B37" s="11" t="s">
        <v>816</v>
      </c>
      <c r="C37" s="60" t="s">
        <v>817</v>
      </c>
      <c r="D37" s="57" t="s">
        <v>818</v>
      </c>
      <c r="E37" s="9"/>
      <c r="F37" s="9" t="s">
        <v>456</v>
      </c>
      <c r="G37" s="24">
        <v>86503</v>
      </c>
      <c r="H37" s="29">
        <v>188.53</v>
      </c>
      <c r="I37" s="29">
        <v>1.67</v>
      </c>
      <c r="J37" s="36"/>
      <c r="K37" s="12"/>
    </row>
    <row r="38" spans="2:11" ht="13.5">
      <c r="B38" s="11" t="s">
        <v>663</v>
      </c>
      <c r="C38" s="60" t="s">
        <v>664</v>
      </c>
      <c r="D38" s="57" t="s">
        <v>665</v>
      </c>
      <c r="E38" s="9"/>
      <c r="F38" s="9" t="s">
        <v>637</v>
      </c>
      <c r="G38" s="24">
        <v>8602</v>
      </c>
      <c r="H38" s="29">
        <v>187.87</v>
      </c>
      <c r="I38" s="29">
        <v>1.67</v>
      </c>
      <c r="J38" s="36"/>
      <c r="K38" s="12"/>
    </row>
    <row r="39" spans="2:11" ht="13.5">
      <c r="B39" s="11" t="s">
        <v>819</v>
      </c>
      <c r="C39" s="60" t="s">
        <v>820</v>
      </c>
      <c r="D39" s="57" t="s">
        <v>821</v>
      </c>
      <c r="E39" s="9"/>
      <c r="F39" s="9" t="s">
        <v>123</v>
      </c>
      <c r="G39" s="24">
        <v>250000</v>
      </c>
      <c r="H39" s="29">
        <v>183.38</v>
      </c>
      <c r="I39" s="29">
        <v>1.63</v>
      </c>
      <c r="J39" s="36"/>
      <c r="K39" s="12"/>
    </row>
    <row r="40" spans="2:11" ht="13.5">
      <c r="B40" s="11" t="s">
        <v>822</v>
      </c>
      <c r="C40" s="60" t="s">
        <v>823</v>
      </c>
      <c r="D40" s="57" t="s">
        <v>824</v>
      </c>
      <c r="E40" s="9"/>
      <c r="F40" s="9" t="s">
        <v>353</v>
      </c>
      <c r="G40" s="24">
        <v>66000</v>
      </c>
      <c r="H40" s="29">
        <v>176.35</v>
      </c>
      <c r="I40" s="29">
        <v>1.56</v>
      </c>
      <c r="J40" s="36"/>
      <c r="K40" s="12"/>
    </row>
    <row r="41" spans="2:11" ht="13.5">
      <c r="B41" s="11" t="s">
        <v>654</v>
      </c>
      <c r="C41" s="60" t="s">
        <v>655</v>
      </c>
      <c r="D41" s="57" t="s">
        <v>656</v>
      </c>
      <c r="E41" s="9"/>
      <c r="F41" s="9" t="s">
        <v>637</v>
      </c>
      <c r="G41" s="24">
        <v>10246</v>
      </c>
      <c r="H41" s="29">
        <v>174.1</v>
      </c>
      <c r="I41" s="29">
        <v>1.54</v>
      </c>
      <c r="J41" s="36"/>
      <c r="K41" s="12"/>
    </row>
    <row r="42" spans="2:11" ht="13.5">
      <c r="B42" s="11" t="s">
        <v>825</v>
      </c>
      <c r="C42" s="60" t="s">
        <v>826</v>
      </c>
      <c r="D42" s="57" t="s">
        <v>827</v>
      </c>
      <c r="E42" s="9"/>
      <c r="F42" s="9" t="s">
        <v>718</v>
      </c>
      <c r="G42" s="24">
        <v>50000</v>
      </c>
      <c r="H42" s="29">
        <v>170.98</v>
      </c>
      <c r="I42" s="29">
        <v>1.52</v>
      </c>
      <c r="J42" s="36"/>
      <c r="K42" s="12"/>
    </row>
    <row r="43" spans="2:11" ht="13.5">
      <c r="B43" s="11" t="s">
        <v>828</v>
      </c>
      <c r="C43" s="60" t="s">
        <v>829</v>
      </c>
      <c r="D43" s="57" t="s">
        <v>830</v>
      </c>
      <c r="E43" s="9"/>
      <c r="F43" s="9" t="s">
        <v>53</v>
      </c>
      <c r="G43" s="24">
        <v>10000</v>
      </c>
      <c r="H43" s="29">
        <v>170.1</v>
      </c>
      <c r="I43" s="29">
        <v>1.51</v>
      </c>
      <c r="J43" s="36"/>
      <c r="K43" s="12"/>
    </row>
    <row r="44" spans="2:11" ht="13.5">
      <c r="B44" s="11" t="s">
        <v>88</v>
      </c>
      <c r="C44" s="60" t="s">
        <v>89</v>
      </c>
      <c r="D44" s="57" t="s">
        <v>90</v>
      </c>
      <c r="E44" s="9"/>
      <c r="F44" s="9" t="s">
        <v>49</v>
      </c>
      <c r="G44" s="24">
        <v>20000</v>
      </c>
      <c r="H44" s="29">
        <v>168.39</v>
      </c>
      <c r="I44" s="29">
        <v>1.49</v>
      </c>
      <c r="J44" s="36"/>
      <c r="K44" s="12"/>
    </row>
    <row r="45" spans="2:11" ht="13.5">
      <c r="B45" s="11" t="s">
        <v>63</v>
      </c>
      <c r="C45" s="60" t="s">
        <v>64</v>
      </c>
      <c r="D45" s="57" t="s">
        <v>65</v>
      </c>
      <c r="E45" s="9"/>
      <c r="F45" s="9" t="s">
        <v>66</v>
      </c>
      <c r="G45" s="24">
        <v>8000</v>
      </c>
      <c r="H45" s="29">
        <v>165.7</v>
      </c>
      <c r="I45" s="29">
        <v>1.47</v>
      </c>
      <c r="J45" s="36"/>
      <c r="K45" s="12"/>
    </row>
    <row r="46" spans="2:11" ht="13.5">
      <c r="B46" s="11" t="s">
        <v>831</v>
      </c>
      <c r="C46" s="60" t="s">
        <v>832</v>
      </c>
      <c r="D46" s="57" t="s">
        <v>833</v>
      </c>
      <c r="E46" s="9"/>
      <c r="F46" s="9" t="s">
        <v>456</v>
      </c>
      <c r="G46" s="24">
        <v>90647</v>
      </c>
      <c r="H46" s="29">
        <v>155.14</v>
      </c>
      <c r="I46" s="29">
        <v>1.38</v>
      </c>
      <c r="J46" s="36"/>
      <c r="K46" s="12"/>
    </row>
    <row r="47" spans="2:11" ht="13.5">
      <c r="B47" s="11" t="s">
        <v>834</v>
      </c>
      <c r="C47" s="60" t="s">
        <v>835</v>
      </c>
      <c r="D47" s="57" t="s">
        <v>836</v>
      </c>
      <c r="E47" s="9"/>
      <c r="F47" s="9" t="s">
        <v>637</v>
      </c>
      <c r="G47" s="24">
        <v>29609</v>
      </c>
      <c r="H47" s="29">
        <v>154.69</v>
      </c>
      <c r="I47" s="29">
        <v>1.37</v>
      </c>
      <c r="J47" s="36"/>
      <c r="K47" s="12"/>
    </row>
    <row r="48" spans="2:11" ht="13.5">
      <c r="B48" s="11" t="s">
        <v>837</v>
      </c>
      <c r="C48" s="60" t="s">
        <v>838</v>
      </c>
      <c r="D48" s="57" t="s">
        <v>839</v>
      </c>
      <c r="E48" s="9"/>
      <c r="F48" s="9" t="s">
        <v>123</v>
      </c>
      <c r="G48" s="24">
        <v>70000</v>
      </c>
      <c r="H48" s="29">
        <v>145.46</v>
      </c>
      <c r="I48" s="29">
        <v>1.29</v>
      </c>
      <c r="J48" s="36"/>
      <c r="K48" s="12"/>
    </row>
    <row r="49" spans="2:11" ht="13.5">
      <c r="B49" s="11" t="s">
        <v>840</v>
      </c>
      <c r="C49" s="60" t="s">
        <v>841</v>
      </c>
      <c r="D49" s="57" t="s">
        <v>842</v>
      </c>
      <c r="E49" s="9"/>
      <c r="F49" s="9" t="s">
        <v>206</v>
      </c>
      <c r="G49" s="24">
        <v>67911</v>
      </c>
      <c r="H49" s="29">
        <v>140.61</v>
      </c>
      <c r="I49" s="29">
        <v>1.25</v>
      </c>
      <c r="J49" s="36"/>
      <c r="K49" s="12"/>
    </row>
    <row r="50" spans="2:11" ht="13.5">
      <c r="B50" s="11" t="s">
        <v>843</v>
      </c>
      <c r="C50" s="60" t="s">
        <v>844</v>
      </c>
      <c r="D50" s="57" t="s">
        <v>845</v>
      </c>
      <c r="E50" s="9"/>
      <c r="F50" s="9" t="s">
        <v>353</v>
      </c>
      <c r="G50" s="24">
        <v>10251</v>
      </c>
      <c r="H50" s="29">
        <v>139.7</v>
      </c>
      <c r="I50" s="29">
        <v>1.24</v>
      </c>
      <c r="J50" s="36"/>
      <c r="K50" s="12"/>
    </row>
    <row r="51" spans="2:11" ht="13.5">
      <c r="B51" s="11" t="s">
        <v>689</v>
      </c>
      <c r="C51" s="60" t="s">
        <v>690</v>
      </c>
      <c r="D51" s="57" t="s">
        <v>691</v>
      </c>
      <c r="E51" s="9"/>
      <c r="F51" s="9" t="s">
        <v>123</v>
      </c>
      <c r="G51" s="24">
        <v>6280</v>
      </c>
      <c r="H51" s="29">
        <v>136.88</v>
      </c>
      <c r="I51" s="29">
        <v>1.21</v>
      </c>
      <c r="J51" s="36"/>
      <c r="K51" s="12"/>
    </row>
    <row r="52" spans="2:11" ht="13.5">
      <c r="B52" s="11" t="s">
        <v>846</v>
      </c>
      <c r="C52" s="60" t="s">
        <v>847</v>
      </c>
      <c r="D52" s="57" t="s">
        <v>848</v>
      </c>
      <c r="E52" s="9"/>
      <c r="F52" s="9" t="s">
        <v>560</v>
      </c>
      <c r="G52" s="24">
        <v>84000</v>
      </c>
      <c r="H52" s="29">
        <v>136.58</v>
      </c>
      <c r="I52" s="29">
        <v>1.21</v>
      </c>
      <c r="J52" s="36"/>
      <c r="K52" s="12"/>
    </row>
    <row r="53" spans="2:11" ht="13.5">
      <c r="B53" s="11" t="s">
        <v>849</v>
      </c>
      <c r="C53" s="60" t="s">
        <v>850</v>
      </c>
      <c r="D53" s="57" t="s">
        <v>851</v>
      </c>
      <c r="E53" s="9"/>
      <c r="F53" s="9" t="s">
        <v>103</v>
      </c>
      <c r="G53" s="24">
        <v>13200</v>
      </c>
      <c r="H53" s="29">
        <v>133.15</v>
      </c>
      <c r="I53" s="29">
        <v>1.18</v>
      </c>
      <c r="J53" s="36"/>
      <c r="K53" s="12"/>
    </row>
    <row r="54" spans="2:11" ht="13.5">
      <c r="B54" s="11" t="s">
        <v>728</v>
      </c>
      <c r="C54" s="60" t="s">
        <v>729</v>
      </c>
      <c r="D54" s="57" t="s">
        <v>730</v>
      </c>
      <c r="E54" s="9"/>
      <c r="F54" s="9" t="s">
        <v>45</v>
      </c>
      <c r="G54" s="24">
        <v>86904</v>
      </c>
      <c r="H54" s="29">
        <v>128.36</v>
      </c>
      <c r="I54" s="29">
        <v>1.14</v>
      </c>
      <c r="J54" s="36"/>
      <c r="K54" s="12"/>
    </row>
    <row r="55" spans="2:11" ht="13.5">
      <c r="B55" s="11" t="s">
        <v>852</v>
      </c>
      <c r="C55" s="60" t="s">
        <v>853</v>
      </c>
      <c r="D55" s="57" t="s">
        <v>854</v>
      </c>
      <c r="E55" s="9"/>
      <c r="F55" s="9" t="s">
        <v>53</v>
      </c>
      <c r="G55" s="24">
        <v>64000</v>
      </c>
      <c r="H55" s="29">
        <v>122.43</v>
      </c>
      <c r="I55" s="29">
        <v>1.09</v>
      </c>
      <c r="J55" s="36"/>
      <c r="K55" s="12"/>
    </row>
    <row r="56" spans="2:11" ht="13.5">
      <c r="B56" s="11" t="s">
        <v>855</v>
      </c>
      <c r="C56" s="60" t="s">
        <v>856</v>
      </c>
      <c r="D56" s="57" t="s">
        <v>857</v>
      </c>
      <c r="E56" s="9"/>
      <c r="F56" s="9" t="s">
        <v>412</v>
      </c>
      <c r="G56" s="24">
        <v>40000</v>
      </c>
      <c r="H56" s="29">
        <v>114.94</v>
      </c>
      <c r="I56" s="29">
        <v>1.02</v>
      </c>
      <c r="J56" s="36"/>
      <c r="K56" s="12"/>
    </row>
    <row r="57" spans="2:11" ht="13.5">
      <c r="B57" s="11" t="s">
        <v>858</v>
      </c>
      <c r="C57" s="60" t="s">
        <v>859</v>
      </c>
      <c r="D57" s="57" t="s">
        <v>860</v>
      </c>
      <c r="E57" s="9"/>
      <c r="F57" s="9" t="s">
        <v>650</v>
      </c>
      <c r="G57" s="24">
        <v>42500</v>
      </c>
      <c r="H57" s="29">
        <v>107.8</v>
      </c>
      <c r="I57" s="29">
        <v>0.96</v>
      </c>
      <c r="J57" s="36"/>
      <c r="K57" s="12"/>
    </row>
    <row r="58" spans="2:11" ht="13.5">
      <c r="B58" s="11" t="s">
        <v>861</v>
      </c>
      <c r="C58" s="60" t="s">
        <v>862</v>
      </c>
      <c r="D58" s="57" t="s">
        <v>863</v>
      </c>
      <c r="E58" s="9"/>
      <c r="F58" s="9" t="s">
        <v>759</v>
      </c>
      <c r="G58" s="24">
        <v>77000</v>
      </c>
      <c r="H58" s="29">
        <v>105.03</v>
      </c>
      <c r="I58" s="29">
        <v>0.93</v>
      </c>
      <c r="J58" s="36"/>
      <c r="K58" s="12"/>
    </row>
    <row r="59" spans="2:11" ht="13.5">
      <c r="B59" s="11" t="s">
        <v>864</v>
      </c>
      <c r="C59" s="60" t="s">
        <v>865</v>
      </c>
      <c r="D59" s="57" t="s">
        <v>866</v>
      </c>
      <c r="E59" s="9"/>
      <c r="F59" s="9" t="s">
        <v>431</v>
      </c>
      <c r="G59" s="24">
        <v>10300</v>
      </c>
      <c r="H59" s="29">
        <v>101.61</v>
      </c>
      <c r="I59" s="29">
        <v>0.9</v>
      </c>
      <c r="J59" s="36"/>
      <c r="K59" s="12"/>
    </row>
    <row r="60" spans="2:11" ht="13.5">
      <c r="B60" s="11" t="s">
        <v>867</v>
      </c>
      <c r="C60" s="60" t="s">
        <v>868</v>
      </c>
      <c r="D60" s="57" t="s">
        <v>869</v>
      </c>
      <c r="E60" s="9"/>
      <c r="F60" s="9" t="s">
        <v>66</v>
      </c>
      <c r="G60" s="24">
        <v>9036</v>
      </c>
      <c r="H60" s="29">
        <v>81.05</v>
      </c>
      <c r="I60" s="29">
        <v>0.72</v>
      </c>
      <c r="J60" s="36"/>
      <c r="K60" s="12"/>
    </row>
    <row r="61" spans="2:11" ht="13.5">
      <c r="B61" s="11" t="s">
        <v>870</v>
      </c>
      <c r="C61" s="60" t="s">
        <v>871</v>
      </c>
      <c r="D61" s="57" t="s">
        <v>872</v>
      </c>
      <c r="E61" s="9"/>
      <c r="F61" s="9" t="s">
        <v>353</v>
      </c>
      <c r="G61" s="24">
        <v>9902</v>
      </c>
      <c r="H61" s="29">
        <v>73.5</v>
      </c>
      <c r="I61" s="29">
        <v>0.65</v>
      </c>
      <c r="J61" s="36"/>
      <c r="K61" s="12"/>
    </row>
    <row r="62" spans="3:11" ht="13.5">
      <c r="C62" s="63" t="s">
        <v>208</v>
      </c>
      <c r="D62" s="57"/>
      <c r="E62" s="9"/>
      <c r="F62" s="9"/>
      <c r="G62" s="24"/>
      <c r="H62" s="30">
        <v>10361.5</v>
      </c>
      <c r="I62" s="30">
        <v>91.87</v>
      </c>
      <c r="J62" s="36"/>
      <c r="K62" s="12"/>
    </row>
    <row r="63" spans="3:11" ht="13.5">
      <c r="C63" s="60"/>
      <c r="D63" s="57"/>
      <c r="E63" s="9"/>
      <c r="F63" s="9"/>
      <c r="G63" s="24"/>
      <c r="H63" s="29"/>
      <c r="I63" s="29"/>
      <c r="J63" s="36"/>
      <c r="K63" s="12"/>
    </row>
    <row r="64" spans="3:11" ht="13.5">
      <c r="C64" s="64" t="s">
        <v>3</v>
      </c>
      <c r="D64" s="57"/>
      <c r="E64" s="9"/>
      <c r="F64" s="9"/>
      <c r="G64" s="24"/>
      <c r="H64" s="29" t="s">
        <v>2</v>
      </c>
      <c r="I64" s="29" t="s">
        <v>2</v>
      </c>
      <c r="J64" s="36"/>
      <c r="K64" s="12"/>
    </row>
    <row r="65" spans="3:11" ht="13.5">
      <c r="C65" s="60"/>
      <c r="D65" s="57"/>
      <c r="E65" s="9"/>
      <c r="F65" s="9"/>
      <c r="G65" s="24"/>
      <c r="H65" s="29"/>
      <c r="I65" s="29"/>
      <c r="J65" s="36"/>
      <c r="K65" s="12"/>
    </row>
    <row r="66" spans="3:11" ht="13.5">
      <c r="C66" s="64" t="s">
        <v>4</v>
      </c>
      <c r="D66" s="57"/>
      <c r="E66" s="9"/>
      <c r="F66" s="9"/>
      <c r="G66" s="24"/>
      <c r="H66" s="29" t="s">
        <v>2</v>
      </c>
      <c r="I66" s="29" t="s">
        <v>2</v>
      </c>
      <c r="J66" s="36"/>
      <c r="K66" s="12"/>
    </row>
    <row r="67" spans="3:11" ht="13.5">
      <c r="C67" s="60"/>
      <c r="D67" s="57"/>
      <c r="E67" s="9"/>
      <c r="F67" s="9"/>
      <c r="G67" s="24"/>
      <c r="H67" s="29"/>
      <c r="I67" s="29"/>
      <c r="J67" s="36"/>
      <c r="K67" s="12"/>
    </row>
    <row r="68" spans="3:11" ht="13.5">
      <c r="C68" s="64" t="s">
        <v>5</v>
      </c>
      <c r="D68" s="57"/>
      <c r="E68" s="9"/>
      <c r="F68" s="9"/>
      <c r="G68" s="24"/>
      <c r="H68" s="29"/>
      <c r="I68" s="29"/>
      <c r="J68" s="36"/>
      <c r="K68" s="12"/>
    </row>
    <row r="69" spans="3:11" ht="13.5">
      <c r="C69" s="60"/>
      <c r="D69" s="57"/>
      <c r="E69" s="9"/>
      <c r="F69" s="9"/>
      <c r="G69" s="24"/>
      <c r="H69" s="29"/>
      <c r="I69" s="29"/>
      <c r="J69" s="36"/>
      <c r="K69" s="12"/>
    </row>
    <row r="70" spans="3:11" ht="13.5">
      <c r="C70" s="64" t="s">
        <v>6</v>
      </c>
      <c r="D70" s="57"/>
      <c r="E70" s="9"/>
      <c r="F70" s="9"/>
      <c r="G70" s="24"/>
      <c r="H70" s="29" t="s">
        <v>2</v>
      </c>
      <c r="I70" s="29" t="s">
        <v>2</v>
      </c>
      <c r="J70" s="36"/>
      <c r="K70" s="12"/>
    </row>
    <row r="71" spans="3:11" ht="13.5">
      <c r="C71" s="60"/>
      <c r="D71" s="57"/>
      <c r="E71" s="9"/>
      <c r="F71" s="9"/>
      <c r="G71" s="24"/>
      <c r="H71" s="29"/>
      <c r="I71" s="29"/>
      <c r="J71" s="36"/>
      <c r="K71" s="12"/>
    </row>
    <row r="72" spans="3:11" ht="13.5">
      <c r="C72" s="64" t="s">
        <v>7</v>
      </c>
      <c r="D72" s="57"/>
      <c r="E72" s="9"/>
      <c r="F72" s="9"/>
      <c r="G72" s="24"/>
      <c r="H72" s="29" t="s">
        <v>2</v>
      </c>
      <c r="I72" s="29" t="s">
        <v>2</v>
      </c>
      <c r="J72" s="36"/>
      <c r="K72" s="12"/>
    </row>
    <row r="73" spans="3:11" ht="13.5">
      <c r="C73" s="60"/>
      <c r="D73" s="57"/>
      <c r="E73" s="9"/>
      <c r="F73" s="9"/>
      <c r="G73" s="24"/>
      <c r="H73" s="29"/>
      <c r="I73" s="29"/>
      <c r="J73" s="36"/>
      <c r="K73" s="12"/>
    </row>
    <row r="74" spans="3:11" ht="13.5">
      <c r="C74" s="64" t="s">
        <v>8</v>
      </c>
      <c r="D74" s="57"/>
      <c r="E74" s="9"/>
      <c r="F74" s="9"/>
      <c r="G74" s="24"/>
      <c r="H74" s="29" t="s">
        <v>2</v>
      </c>
      <c r="I74" s="29" t="s">
        <v>2</v>
      </c>
      <c r="J74" s="36"/>
      <c r="K74" s="12"/>
    </row>
    <row r="75" spans="3:11" ht="13.5">
      <c r="C75" s="60"/>
      <c r="D75" s="57"/>
      <c r="E75" s="9"/>
      <c r="F75" s="9"/>
      <c r="G75" s="24"/>
      <c r="H75" s="29"/>
      <c r="I75" s="29"/>
      <c r="J75" s="36"/>
      <c r="K75" s="12"/>
    </row>
    <row r="76" spans="3:11" ht="13.5">
      <c r="C76" s="64" t="s">
        <v>9</v>
      </c>
      <c r="D76" s="57"/>
      <c r="E76" s="9"/>
      <c r="F76" s="9"/>
      <c r="G76" s="24"/>
      <c r="H76" s="29" t="s">
        <v>2</v>
      </c>
      <c r="I76" s="29" t="s">
        <v>2</v>
      </c>
      <c r="J76" s="36"/>
      <c r="K76" s="12"/>
    </row>
    <row r="77" spans="3:11" ht="13.5">
      <c r="C77" s="60"/>
      <c r="D77" s="57"/>
      <c r="E77" s="9"/>
      <c r="F77" s="9"/>
      <c r="G77" s="24"/>
      <c r="H77" s="29"/>
      <c r="I77" s="29"/>
      <c r="J77" s="36"/>
      <c r="K77" s="12"/>
    </row>
    <row r="78" spans="3:11" ht="13.5">
      <c r="C78" s="64" t="s">
        <v>10</v>
      </c>
      <c r="D78" s="57"/>
      <c r="E78" s="9"/>
      <c r="F78" s="9"/>
      <c r="G78" s="24"/>
      <c r="H78" s="29" t="s">
        <v>2</v>
      </c>
      <c r="I78" s="29" t="s">
        <v>2</v>
      </c>
      <c r="J78" s="36"/>
      <c r="K78" s="12"/>
    </row>
    <row r="79" spans="3:11" ht="13.5">
      <c r="C79" s="60"/>
      <c r="D79" s="57"/>
      <c r="E79" s="9"/>
      <c r="F79" s="9"/>
      <c r="G79" s="24"/>
      <c r="H79" s="29"/>
      <c r="I79" s="29"/>
      <c r="J79" s="36"/>
      <c r="K79" s="12"/>
    </row>
    <row r="80" spans="3:11" ht="13.5">
      <c r="C80" s="64" t="s">
        <v>11</v>
      </c>
      <c r="D80" s="57"/>
      <c r="E80" s="9"/>
      <c r="F80" s="9"/>
      <c r="G80" s="24"/>
      <c r="H80" s="29"/>
      <c r="I80" s="29"/>
      <c r="J80" s="36"/>
      <c r="K80" s="12"/>
    </row>
    <row r="81" spans="3:11" ht="13.5">
      <c r="C81" s="60"/>
      <c r="D81" s="57"/>
      <c r="E81" s="9"/>
      <c r="F81" s="9"/>
      <c r="G81" s="24"/>
      <c r="H81" s="29"/>
      <c r="I81" s="29"/>
      <c r="J81" s="36"/>
      <c r="K81" s="12"/>
    </row>
    <row r="82" spans="3:11" ht="13.5">
      <c r="C82" s="64" t="s">
        <v>13</v>
      </c>
      <c r="D82" s="57"/>
      <c r="E82" s="9"/>
      <c r="F82" s="9"/>
      <c r="G82" s="24"/>
      <c r="H82" s="29" t="s">
        <v>2</v>
      </c>
      <c r="I82" s="29" t="s">
        <v>2</v>
      </c>
      <c r="J82" s="36"/>
      <c r="K82" s="12"/>
    </row>
    <row r="83" spans="3:11" ht="13.5">
      <c r="C83" s="60"/>
      <c r="D83" s="57"/>
      <c r="E83" s="9"/>
      <c r="F83" s="9"/>
      <c r="G83" s="24"/>
      <c r="H83" s="29"/>
      <c r="I83" s="29"/>
      <c r="J83" s="36"/>
      <c r="K83" s="12"/>
    </row>
    <row r="84" spans="3:11" ht="13.5">
      <c r="C84" s="64" t="s">
        <v>14</v>
      </c>
      <c r="D84" s="57"/>
      <c r="E84" s="9"/>
      <c r="F84" s="9"/>
      <c r="G84" s="24"/>
      <c r="H84" s="29" t="s">
        <v>2</v>
      </c>
      <c r="I84" s="29" t="s">
        <v>2</v>
      </c>
      <c r="J84" s="36"/>
      <c r="K84" s="12"/>
    </row>
    <row r="85" spans="3:11" ht="13.5">
      <c r="C85" s="60"/>
      <c r="D85" s="57"/>
      <c r="E85" s="9"/>
      <c r="F85" s="9"/>
      <c r="G85" s="24"/>
      <c r="H85" s="29"/>
      <c r="I85" s="29"/>
      <c r="J85" s="36"/>
      <c r="K85" s="12"/>
    </row>
    <row r="86" spans="3:11" ht="13.5">
      <c r="C86" s="64" t="s">
        <v>15</v>
      </c>
      <c r="D86" s="57"/>
      <c r="E86" s="9"/>
      <c r="F86" s="9"/>
      <c r="G86" s="24"/>
      <c r="H86" s="29" t="s">
        <v>2</v>
      </c>
      <c r="I86" s="29" t="s">
        <v>2</v>
      </c>
      <c r="J86" s="36"/>
      <c r="K86" s="12"/>
    </row>
    <row r="87" spans="3:11" ht="13.5">
      <c r="C87" s="60"/>
      <c r="D87" s="57"/>
      <c r="E87" s="9"/>
      <c r="F87" s="9"/>
      <c r="G87" s="24"/>
      <c r="H87" s="29"/>
      <c r="I87" s="29"/>
      <c r="J87" s="36"/>
      <c r="K87" s="12"/>
    </row>
    <row r="88" spans="3:11" ht="13.5">
      <c r="C88" s="64" t="s">
        <v>16</v>
      </c>
      <c r="D88" s="57"/>
      <c r="E88" s="9"/>
      <c r="F88" s="9"/>
      <c r="G88" s="24"/>
      <c r="H88" s="29" t="s">
        <v>2</v>
      </c>
      <c r="I88" s="29" t="s">
        <v>2</v>
      </c>
      <c r="J88" s="36"/>
      <c r="K88" s="12"/>
    </row>
    <row r="89" spans="3:11" ht="13.5">
      <c r="C89" s="60"/>
      <c r="D89" s="57"/>
      <c r="E89" s="9"/>
      <c r="F89" s="9"/>
      <c r="G89" s="24"/>
      <c r="H89" s="29"/>
      <c r="I89" s="29"/>
      <c r="J89" s="36"/>
      <c r="K89" s="12"/>
    </row>
    <row r="90" spans="1:11" ht="13.5">
      <c r="A90" s="15"/>
      <c r="B90" s="33"/>
      <c r="C90" s="61" t="s">
        <v>17</v>
      </c>
      <c r="D90" s="57"/>
      <c r="E90" s="9"/>
      <c r="F90" s="9"/>
      <c r="G90" s="24"/>
      <c r="H90" s="29"/>
      <c r="I90" s="29"/>
      <c r="J90" s="36"/>
      <c r="K90" s="12"/>
    </row>
    <row r="91" spans="1:11" ht="13.5">
      <c r="A91" s="33"/>
      <c r="B91" s="33"/>
      <c r="C91" s="65" t="s">
        <v>18</v>
      </c>
      <c r="D91" s="57"/>
      <c r="E91" s="9"/>
      <c r="F91" s="9"/>
      <c r="G91" s="24"/>
      <c r="H91" s="29" t="s">
        <v>2</v>
      </c>
      <c r="I91" s="29" t="s">
        <v>2</v>
      </c>
      <c r="J91" s="36"/>
      <c r="K91" s="12"/>
    </row>
    <row r="92" spans="1:11" ht="13.5">
      <c r="A92" s="33"/>
      <c r="B92" s="33"/>
      <c r="C92" s="61"/>
      <c r="D92" s="57"/>
      <c r="E92" s="9"/>
      <c r="F92" s="9"/>
      <c r="G92" s="24"/>
      <c r="H92" s="29"/>
      <c r="I92" s="29"/>
      <c r="J92" s="36"/>
      <c r="K92" s="12"/>
    </row>
    <row r="93" spans="1:11" ht="13.5">
      <c r="A93" s="33"/>
      <c r="B93" s="33"/>
      <c r="C93" s="65" t="s">
        <v>19</v>
      </c>
      <c r="D93" s="57"/>
      <c r="E93" s="9"/>
      <c r="F93" s="9"/>
      <c r="G93" s="24"/>
      <c r="H93" s="29" t="s">
        <v>2</v>
      </c>
      <c r="I93" s="29" t="s">
        <v>2</v>
      </c>
      <c r="J93" s="36"/>
      <c r="K93" s="12"/>
    </row>
    <row r="94" spans="1:11" ht="13.5">
      <c r="A94" s="33"/>
      <c r="B94" s="33"/>
      <c r="C94" s="61"/>
      <c r="D94" s="57"/>
      <c r="E94" s="9"/>
      <c r="F94" s="9"/>
      <c r="G94" s="24"/>
      <c r="H94" s="29"/>
      <c r="I94" s="29"/>
      <c r="J94" s="36"/>
      <c r="K94" s="12"/>
    </row>
    <row r="95" spans="1:11" ht="13.5">
      <c r="A95" s="33"/>
      <c r="B95" s="33"/>
      <c r="C95" s="65" t="s">
        <v>20</v>
      </c>
      <c r="D95" s="57"/>
      <c r="E95" s="9"/>
      <c r="F95" s="9"/>
      <c r="G95" s="24"/>
      <c r="H95" s="29" t="s">
        <v>2</v>
      </c>
      <c r="I95" s="29" t="s">
        <v>2</v>
      </c>
      <c r="J95" s="36"/>
      <c r="K95" s="12"/>
    </row>
    <row r="96" spans="1:11" ht="13.5">
      <c r="A96" s="33"/>
      <c r="B96" s="33"/>
      <c r="C96" s="61"/>
      <c r="D96" s="57"/>
      <c r="E96" s="9"/>
      <c r="F96" s="9"/>
      <c r="G96" s="24"/>
      <c r="H96" s="29"/>
      <c r="I96" s="29"/>
      <c r="J96" s="36"/>
      <c r="K96" s="12"/>
    </row>
    <row r="97" spans="1:11" ht="13.5">
      <c r="A97" s="33"/>
      <c r="B97" s="33"/>
      <c r="C97" s="65" t="s">
        <v>21</v>
      </c>
      <c r="D97" s="57"/>
      <c r="E97" s="9"/>
      <c r="F97" s="9"/>
      <c r="G97" s="24"/>
      <c r="H97" s="29" t="s">
        <v>2</v>
      </c>
      <c r="I97" s="29" t="s">
        <v>2</v>
      </c>
      <c r="J97" s="36"/>
      <c r="K97" s="12"/>
    </row>
    <row r="98" spans="1:11" ht="13.5">
      <c r="A98" s="33"/>
      <c r="B98" s="33"/>
      <c r="C98" s="61"/>
      <c r="D98" s="57"/>
      <c r="E98" s="9"/>
      <c r="F98" s="9"/>
      <c r="G98" s="24"/>
      <c r="H98" s="29"/>
      <c r="I98" s="29"/>
      <c r="J98" s="36"/>
      <c r="K98" s="12"/>
    </row>
    <row r="99" spans="3:11" ht="13.5">
      <c r="C99" s="62" t="s">
        <v>22</v>
      </c>
      <c r="D99" s="57"/>
      <c r="E99" s="9"/>
      <c r="F99" s="9"/>
      <c r="G99" s="24"/>
      <c r="H99" s="29"/>
      <c r="I99" s="29"/>
      <c r="J99" s="36"/>
      <c r="K99" s="12"/>
    </row>
    <row r="100" spans="2:11" ht="13.5">
      <c r="B100" s="11" t="s">
        <v>209</v>
      </c>
      <c r="C100" s="60" t="s">
        <v>210</v>
      </c>
      <c r="D100" s="57"/>
      <c r="E100" s="9"/>
      <c r="F100" s="9"/>
      <c r="G100" s="24"/>
      <c r="H100" s="29">
        <v>566.17</v>
      </c>
      <c r="I100" s="29">
        <v>5.02</v>
      </c>
      <c r="J100" s="36"/>
      <c r="K100" s="12"/>
    </row>
    <row r="101" spans="3:11" ht="13.5">
      <c r="C101" s="63" t="s">
        <v>208</v>
      </c>
      <c r="D101" s="57"/>
      <c r="E101" s="9"/>
      <c r="F101" s="9"/>
      <c r="G101" s="24"/>
      <c r="H101" s="30">
        <v>566.17</v>
      </c>
      <c r="I101" s="30">
        <v>5.02</v>
      </c>
      <c r="J101" s="36"/>
      <c r="K101" s="12"/>
    </row>
    <row r="102" spans="3:11" ht="13.5">
      <c r="C102" s="60"/>
      <c r="D102" s="57"/>
      <c r="E102" s="9"/>
      <c r="F102" s="9"/>
      <c r="G102" s="24"/>
      <c r="H102" s="29"/>
      <c r="I102" s="29"/>
      <c r="J102" s="36"/>
      <c r="K102" s="12"/>
    </row>
    <row r="103" spans="1:11" ht="13.5">
      <c r="A103" s="15"/>
      <c r="B103" s="33"/>
      <c r="C103" s="61" t="s">
        <v>23</v>
      </c>
      <c r="D103" s="57"/>
      <c r="E103" s="9"/>
      <c r="F103" s="9"/>
      <c r="G103" s="24"/>
      <c r="H103" s="29"/>
      <c r="I103" s="29"/>
      <c r="J103" s="36"/>
      <c r="K103" s="12"/>
    </row>
    <row r="104" spans="2:11" ht="13.5">
      <c r="B104" s="11"/>
      <c r="C104" s="60" t="s">
        <v>211</v>
      </c>
      <c r="D104" s="57"/>
      <c r="E104" s="9"/>
      <c r="F104" s="9"/>
      <c r="G104" s="24"/>
      <c r="H104" s="29">
        <v>350.16</v>
      </c>
      <c r="I104" s="29">
        <v>3.11</v>
      </c>
      <c r="J104" s="36"/>
      <c r="K104" s="12"/>
    </row>
    <row r="105" spans="3:11" ht="13.5">
      <c r="C105" s="63" t="s">
        <v>208</v>
      </c>
      <c r="D105" s="57"/>
      <c r="E105" s="9"/>
      <c r="F105" s="9"/>
      <c r="G105" s="24"/>
      <c r="H105" s="30">
        <v>350.16</v>
      </c>
      <c r="I105" s="30">
        <v>3.11</v>
      </c>
      <c r="J105" s="36"/>
      <c r="K105" s="12"/>
    </row>
    <row r="106" spans="3:11" ht="13.5">
      <c r="C106" s="60"/>
      <c r="D106" s="57"/>
      <c r="E106" s="9"/>
      <c r="F106" s="9"/>
      <c r="G106" s="24"/>
      <c r="H106" s="29"/>
      <c r="I106" s="29"/>
      <c r="J106" s="36"/>
      <c r="K106" s="12"/>
    </row>
    <row r="107" spans="3:11" ht="13.5">
      <c r="C107" s="66" t="s">
        <v>212</v>
      </c>
      <c r="D107" s="58"/>
      <c r="E107" s="6"/>
      <c r="F107" s="7"/>
      <c r="G107" s="25"/>
      <c r="H107" s="31">
        <v>11277.83</v>
      </c>
      <c r="I107" s="31">
        <f>_xlfn.SUMIFS(I:I,C:C,"Total")</f>
        <v>100</v>
      </c>
      <c r="J107" s="37"/>
      <c r="K107" s="8"/>
    </row>
    <row r="110" ht="13.5">
      <c r="C110" s="1" t="s">
        <v>213</v>
      </c>
    </row>
    <row r="111" ht="13.5">
      <c r="C111" s="2" t="s">
        <v>214</v>
      </c>
    </row>
    <row r="112" ht="13.5">
      <c r="C112" s="2" t="s">
        <v>215</v>
      </c>
    </row>
    <row r="113" ht="13.5">
      <c r="C113"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19.xml><?xml version="1.0" encoding="utf-8"?>
<worksheet xmlns="http://schemas.openxmlformats.org/spreadsheetml/2006/main" xmlns:r="http://schemas.openxmlformats.org/officeDocument/2006/relationships">
  <sheetPr codeName="Sheet1"/>
  <dimension ref="A1:BC91"/>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873</v>
      </c>
      <c r="J2" s="38" t="s">
        <v>941</v>
      </c>
    </row>
    <row r="3" spans="3:4" ht="16.5">
      <c r="C3" s="1" t="s">
        <v>26</v>
      </c>
      <c r="D3" s="26" t="s">
        <v>874</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42</v>
      </c>
      <c r="C10" s="60" t="s">
        <v>43</v>
      </c>
      <c r="D10" s="57" t="s">
        <v>44</v>
      </c>
      <c r="E10" s="9"/>
      <c r="F10" s="9" t="s">
        <v>45</v>
      </c>
      <c r="G10" s="24">
        <v>113857</v>
      </c>
      <c r="H10" s="29">
        <v>1347.55</v>
      </c>
      <c r="I10" s="29">
        <v>9.04</v>
      </c>
      <c r="J10" s="36"/>
      <c r="K10" s="12"/>
    </row>
    <row r="11" spans="2:11" ht="13.5">
      <c r="B11" s="11" t="s">
        <v>38</v>
      </c>
      <c r="C11" s="60" t="s">
        <v>39</v>
      </c>
      <c r="D11" s="57" t="s">
        <v>40</v>
      </c>
      <c r="E11" s="9"/>
      <c r="F11" s="9" t="s">
        <v>41</v>
      </c>
      <c r="G11" s="24">
        <v>65428</v>
      </c>
      <c r="H11" s="29">
        <v>1344.22</v>
      </c>
      <c r="I11" s="29">
        <v>9.01</v>
      </c>
      <c r="J11" s="36"/>
      <c r="K11" s="12"/>
    </row>
    <row r="12" spans="2:11" ht="13.5">
      <c r="B12" s="11" t="s">
        <v>54</v>
      </c>
      <c r="C12" s="60" t="s">
        <v>55</v>
      </c>
      <c r="D12" s="57" t="s">
        <v>56</v>
      </c>
      <c r="E12" s="9"/>
      <c r="F12" s="9" t="s">
        <v>49</v>
      </c>
      <c r="G12" s="24">
        <v>36975</v>
      </c>
      <c r="H12" s="29">
        <v>985.33</v>
      </c>
      <c r="I12" s="29">
        <v>6.61</v>
      </c>
      <c r="J12" s="36"/>
      <c r="K12" s="12"/>
    </row>
    <row r="13" spans="2:11" ht="13.5">
      <c r="B13" s="11" t="s">
        <v>60</v>
      </c>
      <c r="C13" s="60" t="s">
        <v>61</v>
      </c>
      <c r="D13" s="57" t="s">
        <v>62</v>
      </c>
      <c r="E13" s="9"/>
      <c r="F13" s="9" t="s">
        <v>45</v>
      </c>
      <c r="G13" s="24">
        <v>47985</v>
      </c>
      <c r="H13" s="29">
        <v>742.52</v>
      </c>
      <c r="I13" s="29">
        <v>4.98</v>
      </c>
      <c r="J13" s="36"/>
      <c r="K13" s="12"/>
    </row>
    <row r="14" spans="2:11" ht="13.5">
      <c r="B14" s="11" t="s">
        <v>50</v>
      </c>
      <c r="C14" s="60" t="s">
        <v>51</v>
      </c>
      <c r="D14" s="57" t="s">
        <v>52</v>
      </c>
      <c r="E14" s="9"/>
      <c r="F14" s="9" t="s">
        <v>53</v>
      </c>
      <c r="G14" s="24">
        <v>38420</v>
      </c>
      <c r="H14" s="29">
        <v>739.03</v>
      </c>
      <c r="I14" s="29">
        <v>4.96</v>
      </c>
      <c r="J14" s="36"/>
      <c r="K14" s="12"/>
    </row>
    <row r="15" spans="2:11" ht="13.5">
      <c r="B15" s="11" t="s">
        <v>46</v>
      </c>
      <c r="C15" s="60" t="s">
        <v>47</v>
      </c>
      <c r="D15" s="57" t="s">
        <v>48</v>
      </c>
      <c r="E15" s="9"/>
      <c r="F15" s="9" t="s">
        <v>49</v>
      </c>
      <c r="G15" s="24">
        <v>69645</v>
      </c>
      <c r="H15" s="29">
        <v>738.65</v>
      </c>
      <c r="I15" s="29">
        <v>4.95</v>
      </c>
      <c r="J15" s="36"/>
      <c r="K15" s="12"/>
    </row>
    <row r="16" spans="2:11" ht="13.5">
      <c r="B16" s="11" t="s">
        <v>81</v>
      </c>
      <c r="C16" s="60" t="s">
        <v>82</v>
      </c>
      <c r="D16" s="57" t="s">
        <v>83</v>
      </c>
      <c r="E16" s="9"/>
      <c r="F16" s="9" t="s">
        <v>66</v>
      </c>
      <c r="G16" s="24">
        <v>33253</v>
      </c>
      <c r="H16" s="29">
        <v>735.39</v>
      </c>
      <c r="I16" s="29">
        <v>4.93</v>
      </c>
      <c r="J16" s="36"/>
      <c r="K16" s="12"/>
    </row>
    <row r="17" spans="2:11" ht="13.5">
      <c r="B17" s="11" t="s">
        <v>57</v>
      </c>
      <c r="C17" s="60" t="s">
        <v>58</v>
      </c>
      <c r="D17" s="57" t="s">
        <v>59</v>
      </c>
      <c r="E17" s="9"/>
      <c r="F17" s="9" t="s">
        <v>45</v>
      </c>
      <c r="G17" s="24">
        <v>174390</v>
      </c>
      <c r="H17" s="29">
        <v>684.66</v>
      </c>
      <c r="I17" s="29">
        <v>4.59</v>
      </c>
      <c r="J17" s="36"/>
      <c r="K17" s="12"/>
    </row>
    <row r="18" spans="2:11" ht="13.5">
      <c r="B18" s="11" t="s">
        <v>137</v>
      </c>
      <c r="C18" s="60" t="s">
        <v>138</v>
      </c>
      <c r="D18" s="57" t="s">
        <v>139</v>
      </c>
      <c r="E18" s="9"/>
      <c r="F18" s="9" t="s">
        <v>103</v>
      </c>
      <c r="G18" s="24">
        <v>21118</v>
      </c>
      <c r="H18" s="29">
        <v>663.54</v>
      </c>
      <c r="I18" s="29">
        <v>4.45</v>
      </c>
      <c r="J18" s="36"/>
      <c r="K18" s="12"/>
    </row>
    <row r="19" spans="2:11" ht="13.5">
      <c r="B19" s="11" t="s">
        <v>63</v>
      </c>
      <c r="C19" s="60" t="s">
        <v>64</v>
      </c>
      <c r="D19" s="57" t="s">
        <v>65</v>
      </c>
      <c r="E19" s="9"/>
      <c r="F19" s="9" t="s">
        <v>66</v>
      </c>
      <c r="G19" s="24">
        <v>30784</v>
      </c>
      <c r="H19" s="29">
        <v>637.63</v>
      </c>
      <c r="I19" s="29">
        <v>4.28</v>
      </c>
      <c r="J19" s="36"/>
      <c r="K19" s="12"/>
    </row>
    <row r="20" spans="2:11" ht="13.5">
      <c r="B20" s="11" t="s">
        <v>84</v>
      </c>
      <c r="C20" s="60" t="s">
        <v>85</v>
      </c>
      <c r="D20" s="57" t="s">
        <v>86</v>
      </c>
      <c r="E20" s="9"/>
      <c r="F20" s="9" t="s">
        <v>87</v>
      </c>
      <c r="G20" s="24">
        <v>8080</v>
      </c>
      <c r="H20" s="29">
        <v>562.78</v>
      </c>
      <c r="I20" s="29">
        <v>3.77</v>
      </c>
      <c r="J20" s="36"/>
      <c r="K20" s="12"/>
    </row>
    <row r="21" spans="2:11" ht="13.5">
      <c r="B21" s="11" t="s">
        <v>657</v>
      </c>
      <c r="C21" s="60" t="s">
        <v>658</v>
      </c>
      <c r="D21" s="57" t="s">
        <v>659</v>
      </c>
      <c r="E21" s="9"/>
      <c r="F21" s="9" t="s">
        <v>158</v>
      </c>
      <c r="G21" s="24">
        <v>234020</v>
      </c>
      <c r="H21" s="29">
        <v>448.15</v>
      </c>
      <c r="I21" s="29">
        <v>3.01</v>
      </c>
      <c r="J21" s="36"/>
      <c r="K21" s="12"/>
    </row>
    <row r="22" spans="2:11" ht="13.5">
      <c r="B22" s="11" t="s">
        <v>77</v>
      </c>
      <c r="C22" s="60" t="s">
        <v>78</v>
      </c>
      <c r="D22" s="57" t="s">
        <v>79</v>
      </c>
      <c r="E22" s="9"/>
      <c r="F22" s="9" t="s">
        <v>80</v>
      </c>
      <c r="G22" s="24">
        <v>93724</v>
      </c>
      <c r="H22" s="29">
        <v>406.53</v>
      </c>
      <c r="I22" s="29">
        <v>2.73</v>
      </c>
      <c r="J22" s="36"/>
      <c r="K22" s="12"/>
    </row>
    <row r="23" spans="2:11" ht="13.5">
      <c r="B23" s="11" t="s">
        <v>91</v>
      </c>
      <c r="C23" s="60" t="s">
        <v>92</v>
      </c>
      <c r="D23" s="57" t="s">
        <v>93</v>
      </c>
      <c r="E23" s="9"/>
      <c r="F23" s="9" t="s">
        <v>53</v>
      </c>
      <c r="G23" s="24">
        <v>12180</v>
      </c>
      <c r="H23" s="29">
        <v>403.04</v>
      </c>
      <c r="I23" s="29">
        <v>2.7</v>
      </c>
      <c r="J23" s="36"/>
      <c r="K23" s="12"/>
    </row>
    <row r="24" spans="2:11" ht="13.5">
      <c r="B24" s="11" t="s">
        <v>104</v>
      </c>
      <c r="C24" s="60" t="s">
        <v>105</v>
      </c>
      <c r="D24" s="57" t="s">
        <v>106</v>
      </c>
      <c r="E24" s="9"/>
      <c r="F24" s="9" t="s">
        <v>87</v>
      </c>
      <c r="G24" s="24">
        <v>61987</v>
      </c>
      <c r="H24" s="29">
        <v>368.2</v>
      </c>
      <c r="I24" s="29">
        <v>2.47</v>
      </c>
      <c r="J24" s="36"/>
      <c r="K24" s="12"/>
    </row>
    <row r="25" spans="2:11" ht="13.5">
      <c r="B25" s="11" t="s">
        <v>341</v>
      </c>
      <c r="C25" s="60" t="s">
        <v>342</v>
      </c>
      <c r="D25" s="57" t="s">
        <v>343</v>
      </c>
      <c r="E25" s="9"/>
      <c r="F25" s="9" t="s">
        <v>53</v>
      </c>
      <c r="G25" s="24">
        <v>29699</v>
      </c>
      <c r="H25" s="29">
        <v>367.08</v>
      </c>
      <c r="I25" s="29">
        <v>2.46</v>
      </c>
      <c r="J25" s="36"/>
      <c r="K25" s="12"/>
    </row>
    <row r="26" spans="2:11" ht="13.5">
      <c r="B26" s="11" t="s">
        <v>120</v>
      </c>
      <c r="C26" s="60" t="s">
        <v>121</v>
      </c>
      <c r="D26" s="57" t="s">
        <v>122</v>
      </c>
      <c r="E26" s="9"/>
      <c r="F26" s="9" t="s">
        <v>123</v>
      </c>
      <c r="G26" s="24">
        <v>31156</v>
      </c>
      <c r="H26" s="29">
        <v>363.2</v>
      </c>
      <c r="I26" s="29">
        <v>2.44</v>
      </c>
      <c r="J26" s="36"/>
      <c r="K26" s="12"/>
    </row>
    <row r="27" spans="2:11" ht="13.5">
      <c r="B27" s="11" t="s">
        <v>331</v>
      </c>
      <c r="C27" s="60" t="s">
        <v>332</v>
      </c>
      <c r="D27" s="57" t="s">
        <v>333</v>
      </c>
      <c r="E27" s="9"/>
      <c r="F27" s="9" t="s">
        <v>334</v>
      </c>
      <c r="G27" s="24">
        <v>15379</v>
      </c>
      <c r="H27" s="29">
        <v>344.47</v>
      </c>
      <c r="I27" s="29">
        <v>2.31</v>
      </c>
      <c r="J27" s="36"/>
      <c r="K27" s="12"/>
    </row>
    <row r="28" spans="2:11" ht="13.5">
      <c r="B28" s="11" t="s">
        <v>385</v>
      </c>
      <c r="C28" s="60" t="s">
        <v>386</v>
      </c>
      <c r="D28" s="57" t="s">
        <v>387</v>
      </c>
      <c r="E28" s="9"/>
      <c r="F28" s="9" t="s">
        <v>53</v>
      </c>
      <c r="G28" s="24">
        <v>79573</v>
      </c>
      <c r="H28" s="29">
        <v>320.96</v>
      </c>
      <c r="I28" s="29">
        <v>2.15</v>
      </c>
      <c r="J28" s="36"/>
      <c r="K28" s="12"/>
    </row>
    <row r="29" spans="2:11" ht="13.5">
      <c r="B29" s="11" t="s">
        <v>149</v>
      </c>
      <c r="C29" s="60" t="s">
        <v>150</v>
      </c>
      <c r="D29" s="57" t="s">
        <v>151</v>
      </c>
      <c r="E29" s="9"/>
      <c r="F29" s="9" t="s">
        <v>53</v>
      </c>
      <c r="G29" s="24">
        <v>5379</v>
      </c>
      <c r="H29" s="29">
        <v>299.8</v>
      </c>
      <c r="I29" s="29">
        <v>2.01</v>
      </c>
      <c r="J29" s="36"/>
      <c r="K29" s="12"/>
    </row>
    <row r="30" spans="2:11" ht="13.5">
      <c r="B30" s="11" t="s">
        <v>140</v>
      </c>
      <c r="C30" s="60" t="s">
        <v>141</v>
      </c>
      <c r="D30" s="57" t="s">
        <v>142</v>
      </c>
      <c r="E30" s="9"/>
      <c r="F30" s="9" t="s">
        <v>103</v>
      </c>
      <c r="G30" s="24">
        <v>36317</v>
      </c>
      <c r="H30" s="29">
        <v>274.01</v>
      </c>
      <c r="I30" s="29">
        <v>1.84</v>
      </c>
      <c r="J30" s="36"/>
      <c r="K30" s="12"/>
    </row>
    <row r="31" spans="2:11" ht="13.5">
      <c r="B31" s="11" t="s">
        <v>165</v>
      </c>
      <c r="C31" s="60" t="s">
        <v>166</v>
      </c>
      <c r="D31" s="57" t="s">
        <v>167</v>
      </c>
      <c r="E31" s="9"/>
      <c r="F31" s="9" t="s">
        <v>53</v>
      </c>
      <c r="G31" s="24">
        <v>34645</v>
      </c>
      <c r="H31" s="29">
        <v>266.47</v>
      </c>
      <c r="I31" s="29">
        <v>1.79</v>
      </c>
      <c r="J31" s="36"/>
      <c r="K31" s="12"/>
    </row>
    <row r="32" spans="2:11" ht="13.5">
      <c r="B32" s="11" t="s">
        <v>335</v>
      </c>
      <c r="C32" s="60" t="s">
        <v>336</v>
      </c>
      <c r="D32" s="57" t="s">
        <v>337</v>
      </c>
      <c r="E32" s="9"/>
      <c r="F32" s="9" t="s">
        <v>66</v>
      </c>
      <c r="G32" s="24">
        <v>49600</v>
      </c>
      <c r="H32" s="29">
        <v>244.45</v>
      </c>
      <c r="I32" s="29">
        <v>1.64</v>
      </c>
      <c r="J32" s="36"/>
      <c r="K32" s="12"/>
    </row>
    <row r="33" spans="2:11" ht="13.5">
      <c r="B33" s="11" t="s">
        <v>422</v>
      </c>
      <c r="C33" s="60" t="s">
        <v>423</v>
      </c>
      <c r="D33" s="57" t="s">
        <v>424</v>
      </c>
      <c r="E33" s="9"/>
      <c r="F33" s="9" t="s">
        <v>53</v>
      </c>
      <c r="G33" s="24">
        <v>9666</v>
      </c>
      <c r="H33" s="29">
        <v>217.5</v>
      </c>
      <c r="I33" s="29">
        <v>1.46</v>
      </c>
      <c r="J33" s="36"/>
      <c r="K33" s="12"/>
    </row>
    <row r="34" spans="2:11" ht="13.5">
      <c r="B34" s="11" t="s">
        <v>406</v>
      </c>
      <c r="C34" s="60" t="s">
        <v>407</v>
      </c>
      <c r="D34" s="57" t="s">
        <v>408</v>
      </c>
      <c r="E34" s="9"/>
      <c r="F34" s="9" t="s">
        <v>53</v>
      </c>
      <c r="G34" s="24">
        <v>17396</v>
      </c>
      <c r="H34" s="29">
        <v>214.11</v>
      </c>
      <c r="I34" s="29">
        <v>1.44</v>
      </c>
      <c r="J34" s="36"/>
      <c r="K34" s="12"/>
    </row>
    <row r="35" spans="2:11" ht="13.5">
      <c r="B35" s="11" t="s">
        <v>602</v>
      </c>
      <c r="C35" s="60" t="s">
        <v>603</v>
      </c>
      <c r="D35" s="57" t="s">
        <v>604</v>
      </c>
      <c r="E35" s="9"/>
      <c r="F35" s="9" t="s">
        <v>49</v>
      </c>
      <c r="G35" s="24">
        <v>15000</v>
      </c>
      <c r="H35" s="29">
        <v>206.81</v>
      </c>
      <c r="I35" s="29">
        <v>1.39</v>
      </c>
      <c r="J35" s="36"/>
      <c r="K35" s="12"/>
    </row>
    <row r="36" spans="2:11" ht="13.5">
      <c r="B36" s="11" t="s">
        <v>492</v>
      </c>
      <c r="C36" s="60" t="s">
        <v>493</v>
      </c>
      <c r="D36" s="57" t="s">
        <v>494</v>
      </c>
      <c r="E36" s="9"/>
      <c r="F36" s="9" t="s">
        <v>353</v>
      </c>
      <c r="G36" s="24">
        <v>19342</v>
      </c>
      <c r="H36" s="29">
        <v>193.53</v>
      </c>
      <c r="I36" s="29">
        <v>1.3</v>
      </c>
      <c r="J36" s="36"/>
      <c r="K36" s="12"/>
    </row>
    <row r="37" spans="2:11" ht="13.5">
      <c r="B37" s="11" t="s">
        <v>457</v>
      </c>
      <c r="C37" s="60" t="s">
        <v>458</v>
      </c>
      <c r="D37" s="57" t="s">
        <v>459</v>
      </c>
      <c r="E37" s="9"/>
      <c r="F37" s="9" t="s">
        <v>66</v>
      </c>
      <c r="G37" s="24">
        <v>1871</v>
      </c>
      <c r="H37" s="29">
        <v>190.79</v>
      </c>
      <c r="I37" s="29">
        <v>1.28</v>
      </c>
      <c r="J37" s="36"/>
      <c r="K37" s="12"/>
    </row>
    <row r="38" spans="2:11" ht="13.5">
      <c r="B38" s="11" t="s">
        <v>73</v>
      </c>
      <c r="C38" s="60" t="s">
        <v>74</v>
      </c>
      <c r="D38" s="57" t="s">
        <v>75</v>
      </c>
      <c r="E38" s="9"/>
      <c r="F38" s="9" t="s">
        <v>76</v>
      </c>
      <c r="G38" s="24">
        <v>16167</v>
      </c>
      <c r="H38" s="29">
        <v>150.27</v>
      </c>
      <c r="I38" s="29">
        <v>1.01</v>
      </c>
      <c r="J38" s="36"/>
      <c r="K38" s="12"/>
    </row>
    <row r="39" spans="2:11" ht="13.5">
      <c r="B39" s="11" t="s">
        <v>498</v>
      </c>
      <c r="C39" s="60" t="s">
        <v>499</v>
      </c>
      <c r="D39" s="57" t="s">
        <v>500</v>
      </c>
      <c r="E39" s="9"/>
      <c r="F39" s="9" t="s">
        <v>123</v>
      </c>
      <c r="G39" s="24">
        <v>18780</v>
      </c>
      <c r="H39" s="29">
        <v>117.87</v>
      </c>
      <c r="I39" s="29">
        <v>0.79</v>
      </c>
      <c r="J39" s="36"/>
      <c r="K39" s="12"/>
    </row>
    <row r="40" spans="3:11" ht="13.5">
      <c r="C40" s="63" t="s">
        <v>208</v>
      </c>
      <c r="D40" s="57"/>
      <c r="E40" s="9"/>
      <c r="F40" s="9"/>
      <c r="G40" s="24"/>
      <c r="H40" s="30">
        <v>14578.54</v>
      </c>
      <c r="I40" s="30">
        <v>97.79</v>
      </c>
      <c r="J40" s="36"/>
      <c r="K40" s="12"/>
    </row>
    <row r="41" spans="3:11" ht="13.5">
      <c r="C41" s="60"/>
      <c r="D41" s="57"/>
      <c r="E41" s="9"/>
      <c r="F41" s="9"/>
      <c r="G41" s="24"/>
      <c r="H41" s="29"/>
      <c r="I41" s="29"/>
      <c r="J41" s="36"/>
      <c r="K41" s="12"/>
    </row>
    <row r="42" spans="3:11" ht="13.5">
      <c r="C42" s="64" t="s">
        <v>3</v>
      </c>
      <c r="D42" s="57"/>
      <c r="E42" s="9"/>
      <c r="F42" s="9"/>
      <c r="G42" s="24"/>
      <c r="H42" s="29" t="s">
        <v>2</v>
      </c>
      <c r="I42" s="29" t="s">
        <v>2</v>
      </c>
      <c r="J42" s="36"/>
      <c r="K42" s="12"/>
    </row>
    <row r="43" spans="3:11" ht="13.5">
      <c r="C43" s="60"/>
      <c r="D43" s="57"/>
      <c r="E43" s="9"/>
      <c r="F43" s="9"/>
      <c r="G43" s="24"/>
      <c r="H43" s="29"/>
      <c r="I43" s="29"/>
      <c r="J43" s="36"/>
      <c r="K43" s="12"/>
    </row>
    <row r="44" spans="3:11" ht="13.5">
      <c r="C44" s="64" t="s">
        <v>4</v>
      </c>
      <c r="D44" s="57"/>
      <c r="E44" s="9"/>
      <c r="F44" s="9"/>
      <c r="G44" s="24"/>
      <c r="H44" s="29" t="s">
        <v>2</v>
      </c>
      <c r="I44" s="29" t="s">
        <v>2</v>
      </c>
      <c r="J44" s="36"/>
      <c r="K44" s="12"/>
    </row>
    <row r="45" spans="3:11" ht="13.5">
      <c r="C45" s="60"/>
      <c r="D45" s="57"/>
      <c r="E45" s="9"/>
      <c r="F45" s="9"/>
      <c r="G45" s="24"/>
      <c r="H45" s="29"/>
      <c r="I45" s="29"/>
      <c r="J45" s="36"/>
      <c r="K45" s="12"/>
    </row>
    <row r="46" spans="3:11" ht="13.5">
      <c r="C46" s="64" t="s">
        <v>5</v>
      </c>
      <c r="D46" s="57"/>
      <c r="E46" s="9"/>
      <c r="F46" s="9"/>
      <c r="G46" s="24"/>
      <c r="H46" s="29"/>
      <c r="I46" s="29"/>
      <c r="J46" s="36"/>
      <c r="K46" s="12"/>
    </row>
    <row r="47" spans="3:11" ht="13.5">
      <c r="C47" s="60"/>
      <c r="D47" s="57"/>
      <c r="E47" s="9"/>
      <c r="F47" s="9"/>
      <c r="G47" s="24"/>
      <c r="H47" s="29"/>
      <c r="I47" s="29"/>
      <c r="J47" s="36"/>
      <c r="K47" s="12"/>
    </row>
    <row r="48" spans="3:11" ht="13.5">
      <c r="C48" s="64" t="s">
        <v>6</v>
      </c>
      <c r="D48" s="57"/>
      <c r="E48" s="9"/>
      <c r="F48" s="9"/>
      <c r="G48" s="24"/>
      <c r="H48" s="29" t="s">
        <v>2</v>
      </c>
      <c r="I48" s="29" t="s">
        <v>2</v>
      </c>
      <c r="J48" s="36"/>
      <c r="K48" s="12"/>
    </row>
    <row r="49" spans="3:11" ht="13.5">
      <c r="C49" s="60"/>
      <c r="D49" s="57"/>
      <c r="E49" s="9"/>
      <c r="F49" s="9"/>
      <c r="G49" s="24"/>
      <c r="H49" s="29"/>
      <c r="I49" s="29"/>
      <c r="J49" s="36"/>
      <c r="K49" s="12"/>
    </row>
    <row r="50" spans="3:11" ht="13.5">
      <c r="C50" s="64" t="s">
        <v>7</v>
      </c>
      <c r="D50" s="57"/>
      <c r="E50" s="9"/>
      <c r="F50" s="9"/>
      <c r="G50" s="24"/>
      <c r="H50" s="29" t="s">
        <v>2</v>
      </c>
      <c r="I50" s="29" t="s">
        <v>2</v>
      </c>
      <c r="J50" s="36"/>
      <c r="K50" s="12"/>
    </row>
    <row r="51" spans="3:11" ht="13.5">
      <c r="C51" s="60"/>
      <c r="D51" s="57"/>
      <c r="E51" s="9"/>
      <c r="F51" s="9"/>
      <c r="G51" s="24"/>
      <c r="H51" s="29"/>
      <c r="I51" s="29"/>
      <c r="J51" s="36"/>
      <c r="K51" s="12"/>
    </row>
    <row r="52" spans="3:11" ht="13.5">
      <c r="C52" s="64" t="s">
        <v>8</v>
      </c>
      <c r="D52" s="57"/>
      <c r="E52" s="9"/>
      <c r="F52" s="9"/>
      <c r="G52" s="24"/>
      <c r="H52" s="29" t="s">
        <v>2</v>
      </c>
      <c r="I52" s="29" t="s">
        <v>2</v>
      </c>
      <c r="J52" s="36"/>
      <c r="K52" s="12"/>
    </row>
    <row r="53" spans="3:11" ht="13.5">
      <c r="C53" s="60"/>
      <c r="D53" s="57"/>
      <c r="E53" s="9"/>
      <c r="F53" s="9"/>
      <c r="G53" s="24"/>
      <c r="H53" s="29"/>
      <c r="I53" s="29"/>
      <c r="J53" s="36"/>
      <c r="K53" s="12"/>
    </row>
    <row r="54" spans="3:11" ht="13.5">
      <c r="C54" s="64" t="s">
        <v>9</v>
      </c>
      <c r="D54" s="57"/>
      <c r="E54" s="9"/>
      <c r="F54" s="9"/>
      <c r="G54" s="24"/>
      <c r="H54" s="29" t="s">
        <v>2</v>
      </c>
      <c r="I54" s="29" t="s">
        <v>2</v>
      </c>
      <c r="J54" s="36"/>
      <c r="K54" s="12"/>
    </row>
    <row r="55" spans="3:11" ht="13.5">
      <c r="C55" s="60"/>
      <c r="D55" s="57"/>
      <c r="E55" s="9"/>
      <c r="F55" s="9"/>
      <c r="G55" s="24"/>
      <c r="H55" s="29"/>
      <c r="I55" s="29"/>
      <c r="J55" s="36"/>
      <c r="K55" s="12"/>
    </row>
    <row r="56" spans="3:11" ht="13.5">
      <c r="C56" s="64" t="s">
        <v>10</v>
      </c>
      <c r="D56" s="57"/>
      <c r="E56" s="9"/>
      <c r="F56" s="9"/>
      <c r="G56" s="24"/>
      <c r="H56" s="29" t="s">
        <v>2</v>
      </c>
      <c r="I56" s="29" t="s">
        <v>2</v>
      </c>
      <c r="J56" s="36"/>
      <c r="K56" s="12"/>
    </row>
    <row r="57" spans="3:11" ht="13.5">
      <c r="C57" s="60"/>
      <c r="D57" s="57"/>
      <c r="E57" s="9"/>
      <c r="F57" s="9"/>
      <c r="G57" s="24"/>
      <c r="H57" s="29"/>
      <c r="I57" s="29"/>
      <c r="J57" s="36"/>
      <c r="K57" s="12"/>
    </row>
    <row r="58" spans="3:11" ht="13.5">
      <c r="C58" s="64" t="s">
        <v>11</v>
      </c>
      <c r="D58" s="57"/>
      <c r="E58" s="9"/>
      <c r="F58" s="9"/>
      <c r="G58" s="24"/>
      <c r="H58" s="29"/>
      <c r="I58" s="29"/>
      <c r="J58" s="36"/>
      <c r="K58" s="12"/>
    </row>
    <row r="59" spans="3:11" ht="13.5">
      <c r="C59" s="60"/>
      <c r="D59" s="57"/>
      <c r="E59" s="9"/>
      <c r="F59" s="9"/>
      <c r="G59" s="24"/>
      <c r="H59" s="29"/>
      <c r="I59" s="29"/>
      <c r="J59" s="36"/>
      <c r="K59" s="12"/>
    </row>
    <row r="60" spans="3:11" ht="13.5">
      <c r="C60" s="64" t="s">
        <v>13</v>
      </c>
      <c r="D60" s="57"/>
      <c r="E60" s="9"/>
      <c r="F60" s="9"/>
      <c r="G60" s="24"/>
      <c r="H60" s="29" t="s">
        <v>2</v>
      </c>
      <c r="I60" s="29" t="s">
        <v>2</v>
      </c>
      <c r="J60" s="36"/>
      <c r="K60" s="12"/>
    </row>
    <row r="61" spans="3:11" ht="13.5">
      <c r="C61" s="60"/>
      <c r="D61" s="57"/>
      <c r="E61" s="9"/>
      <c r="F61" s="9"/>
      <c r="G61" s="24"/>
      <c r="H61" s="29"/>
      <c r="I61" s="29"/>
      <c r="J61" s="36"/>
      <c r="K61" s="12"/>
    </row>
    <row r="62" spans="3:11" ht="13.5">
      <c r="C62" s="64" t="s">
        <v>14</v>
      </c>
      <c r="D62" s="57"/>
      <c r="E62" s="9"/>
      <c r="F62" s="9"/>
      <c r="G62" s="24"/>
      <c r="H62" s="29" t="s">
        <v>2</v>
      </c>
      <c r="I62" s="29" t="s">
        <v>2</v>
      </c>
      <c r="J62" s="36"/>
      <c r="K62" s="12"/>
    </row>
    <row r="63" spans="3:11" ht="13.5">
      <c r="C63" s="60"/>
      <c r="D63" s="57"/>
      <c r="E63" s="9"/>
      <c r="F63" s="9"/>
      <c r="G63" s="24"/>
      <c r="H63" s="29"/>
      <c r="I63" s="29"/>
      <c r="J63" s="36"/>
      <c r="K63" s="12"/>
    </row>
    <row r="64" spans="3:11" ht="13.5">
      <c r="C64" s="64" t="s">
        <v>15</v>
      </c>
      <c r="D64" s="57"/>
      <c r="E64" s="9"/>
      <c r="F64" s="9"/>
      <c r="G64" s="24"/>
      <c r="H64" s="29" t="s">
        <v>2</v>
      </c>
      <c r="I64" s="29" t="s">
        <v>2</v>
      </c>
      <c r="J64" s="36"/>
      <c r="K64" s="12"/>
    </row>
    <row r="65" spans="3:11" ht="13.5">
      <c r="C65" s="60"/>
      <c r="D65" s="57"/>
      <c r="E65" s="9"/>
      <c r="F65" s="9"/>
      <c r="G65" s="24"/>
      <c r="H65" s="29"/>
      <c r="I65" s="29"/>
      <c r="J65" s="36"/>
      <c r="K65" s="12"/>
    </row>
    <row r="66" spans="3:11" ht="13.5">
      <c r="C66" s="64" t="s">
        <v>16</v>
      </c>
      <c r="D66" s="57"/>
      <c r="E66" s="9"/>
      <c r="F66" s="9"/>
      <c r="G66" s="24"/>
      <c r="H66" s="29" t="s">
        <v>2</v>
      </c>
      <c r="I66" s="29" t="s">
        <v>2</v>
      </c>
      <c r="J66" s="36"/>
      <c r="K66" s="12"/>
    </row>
    <row r="67" spans="3:11" ht="13.5">
      <c r="C67" s="60"/>
      <c r="D67" s="57"/>
      <c r="E67" s="9"/>
      <c r="F67" s="9"/>
      <c r="G67" s="24"/>
      <c r="H67" s="29"/>
      <c r="I67" s="29"/>
      <c r="J67" s="36"/>
      <c r="K67" s="12"/>
    </row>
    <row r="68" spans="1:11" ht="13.5">
      <c r="A68" s="15"/>
      <c r="B68" s="33"/>
      <c r="C68" s="61" t="s">
        <v>17</v>
      </c>
      <c r="D68" s="57"/>
      <c r="E68" s="9"/>
      <c r="F68" s="9"/>
      <c r="G68" s="24"/>
      <c r="H68" s="29"/>
      <c r="I68" s="29"/>
      <c r="J68" s="36"/>
      <c r="K68" s="12"/>
    </row>
    <row r="69" spans="1:11" ht="13.5">
      <c r="A69" s="33"/>
      <c r="B69" s="33"/>
      <c r="C69" s="65" t="s">
        <v>18</v>
      </c>
      <c r="D69" s="57"/>
      <c r="E69" s="9"/>
      <c r="F69" s="9"/>
      <c r="G69" s="24"/>
      <c r="H69" s="29" t="s">
        <v>2</v>
      </c>
      <c r="I69" s="29" t="s">
        <v>2</v>
      </c>
      <c r="J69" s="36"/>
      <c r="K69" s="12"/>
    </row>
    <row r="70" spans="1:11" ht="13.5">
      <c r="A70" s="33"/>
      <c r="B70" s="33"/>
      <c r="C70" s="61"/>
      <c r="D70" s="57"/>
      <c r="E70" s="9"/>
      <c r="F70" s="9"/>
      <c r="G70" s="24"/>
      <c r="H70" s="29"/>
      <c r="I70" s="29"/>
      <c r="J70" s="36"/>
      <c r="K70" s="12"/>
    </row>
    <row r="71" spans="1:11" ht="13.5">
      <c r="A71" s="33"/>
      <c r="B71" s="33"/>
      <c r="C71" s="65" t="s">
        <v>19</v>
      </c>
      <c r="D71" s="57"/>
      <c r="E71" s="9"/>
      <c r="F71" s="9"/>
      <c r="G71" s="24"/>
      <c r="H71" s="29" t="s">
        <v>2</v>
      </c>
      <c r="I71" s="29" t="s">
        <v>2</v>
      </c>
      <c r="J71" s="36"/>
      <c r="K71" s="12"/>
    </row>
    <row r="72" spans="1:11" ht="13.5">
      <c r="A72" s="33"/>
      <c r="B72" s="33"/>
      <c r="C72" s="61"/>
      <c r="D72" s="57"/>
      <c r="E72" s="9"/>
      <c r="F72" s="9"/>
      <c r="G72" s="24"/>
      <c r="H72" s="29"/>
      <c r="I72" s="29"/>
      <c r="J72" s="36"/>
      <c r="K72" s="12"/>
    </row>
    <row r="73" spans="1:11" ht="13.5">
      <c r="A73" s="33"/>
      <c r="B73" s="33"/>
      <c r="C73" s="65" t="s">
        <v>20</v>
      </c>
      <c r="D73" s="57"/>
      <c r="E73" s="9"/>
      <c r="F73" s="9"/>
      <c r="G73" s="24"/>
      <c r="H73" s="29" t="s">
        <v>2</v>
      </c>
      <c r="I73" s="29" t="s">
        <v>2</v>
      </c>
      <c r="J73" s="36"/>
      <c r="K73" s="12"/>
    </row>
    <row r="74" spans="1:11" ht="13.5">
      <c r="A74" s="33"/>
      <c r="B74" s="33"/>
      <c r="C74" s="61"/>
      <c r="D74" s="57"/>
      <c r="E74" s="9"/>
      <c r="F74" s="9"/>
      <c r="G74" s="24"/>
      <c r="H74" s="29"/>
      <c r="I74" s="29"/>
      <c r="J74" s="36"/>
      <c r="K74" s="12"/>
    </row>
    <row r="75" spans="1:11" ht="13.5">
      <c r="A75" s="33"/>
      <c r="B75" s="33"/>
      <c r="C75" s="65" t="s">
        <v>21</v>
      </c>
      <c r="D75" s="57"/>
      <c r="E75" s="9"/>
      <c r="F75" s="9"/>
      <c r="G75" s="24"/>
      <c r="H75" s="29" t="s">
        <v>2</v>
      </c>
      <c r="I75" s="29" t="s">
        <v>2</v>
      </c>
      <c r="J75" s="36"/>
      <c r="K75" s="12"/>
    </row>
    <row r="76" spans="1:11" ht="13.5">
      <c r="A76" s="33"/>
      <c r="B76" s="33"/>
      <c r="C76" s="61"/>
      <c r="D76" s="57"/>
      <c r="E76" s="9"/>
      <c r="F76" s="9"/>
      <c r="G76" s="24"/>
      <c r="H76" s="29"/>
      <c r="I76" s="29"/>
      <c r="J76" s="36"/>
      <c r="K76" s="12"/>
    </row>
    <row r="77" spans="3:11" ht="13.5">
      <c r="C77" s="62" t="s">
        <v>22</v>
      </c>
      <c r="D77" s="57"/>
      <c r="E77" s="9"/>
      <c r="F77" s="9"/>
      <c r="G77" s="24"/>
      <c r="H77" s="29"/>
      <c r="I77" s="29"/>
      <c r="J77" s="36"/>
      <c r="K77" s="12"/>
    </row>
    <row r="78" spans="2:11" ht="13.5">
      <c r="B78" s="11" t="s">
        <v>209</v>
      </c>
      <c r="C78" s="60" t="s">
        <v>210</v>
      </c>
      <c r="D78" s="57"/>
      <c r="E78" s="9"/>
      <c r="F78" s="9"/>
      <c r="G78" s="24"/>
      <c r="H78" s="29">
        <v>432.62</v>
      </c>
      <c r="I78" s="29">
        <v>2.9</v>
      </c>
      <c r="J78" s="36"/>
      <c r="K78" s="12"/>
    </row>
    <row r="79" spans="3:11" ht="13.5">
      <c r="C79" s="63" t="s">
        <v>208</v>
      </c>
      <c r="D79" s="57"/>
      <c r="E79" s="9"/>
      <c r="F79" s="9"/>
      <c r="G79" s="24"/>
      <c r="H79" s="30">
        <v>432.62</v>
      </c>
      <c r="I79" s="30">
        <v>2.9</v>
      </c>
      <c r="J79" s="36"/>
      <c r="K79" s="12"/>
    </row>
    <row r="80" spans="3:11" ht="13.5">
      <c r="C80" s="60"/>
      <c r="D80" s="57"/>
      <c r="E80" s="9"/>
      <c r="F80" s="9"/>
      <c r="G80" s="24"/>
      <c r="H80" s="29"/>
      <c r="I80" s="29"/>
      <c r="J80" s="36"/>
      <c r="K80" s="12"/>
    </row>
    <row r="81" spans="1:11" ht="13.5">
      <c r="A81" s="15"/>
      <c r="B81" s="33"/>
      <c r="C81" s="61" t="s">
        <v>23</v>
      </c>
      <c r="D81" s="57"/>
      <c r="E81" s="9"/>
      <c r="F81" s="9"/>
      <c r="G81" s="24"/>
      <c r="H81" s="29"/>
      <c r="I81" s="29"/>
      <c r="J81" s="36"/>
      <c r="K81" s="12"/>
    </row>
    <row r="82" spans="2:11" ht="13.5">
      <c r="B82" s="11"/>
      <c r="C82" s="60" t="s">
        <v>211</v>
      </c>
      <c r="D82" s="57"/>
      <c r="E82" s="9"/>
      <c r="F82" s="9"/>
      <c r="G82" s="24"/>
      <c r="H82" s="29">
        <v>-100.21</v>
      </c>
      <c r="I82" s="29">
        <v>-0.6900000000000001</v>
      </c>
      <c r="J82" s="36"/>
      <c r="K82" s="12"/>
    </row>
    <row r="83" spans="3:11" ht="13.5">
      <c r="C83" s="63" t="s">
        <v>208</v>
      </c>
      <c r="D83" s="57"/>
      <c r="E83" s="9"/>
      <c r="F83" s="9"/>
      <c r="G83" s="24"/>
      <c r="H83" s="30">
        <v>-100.21</v>
      </c>
      <c r="I83" s="30">
        <v>-0.6900000000000001</v>
      </c>
      <c r="J83" s="36"/>
      <c r="K83" s="12"/>
    </row>
    <row r="84" spans="3:11" ht="13.5">
      <c r="C84" s="60"/>
      <c r="D84" s="57"/>
      <c r="E84" s="9"/>
      <c r="F84" s="9"/>
      <c r="G84" s="24"/>
      <c r="H84" s="29"/>
      <c r="I84" s="29"/>
      <c r="J84" s="36"/>
      <c r="K84" s="12"/>
    </row>
    <row r="85" spans="3:11" ht="13.5">
      <c r="C85" s="66" t="s">
        <v>212</v>
      </c>
      <c r="D85" s="58"/>
      <c r="E85" s="6"/>
      <c r="F85" s="7"/>
      <c r="G85" s="25"/>
      <c r="H85" s="31">
        <v>14910.95</v>
      </c>
      <c r="I85" s="31">
        <f>_xlfn.SUMIFS(I:I,C:C,"Total")</f>
        <v>100.00000000000001</v>
      </c>
      <c r="J85" s="37"/>
      <c r="K85" s="8"/>
    </row>
    <row r="88" ht="13.5">
      <c r="C88" s="1" t="s">
        <v>213</v>
      </c>
    </row>
    <row r="89" ht="13.5">
      <c r="C89" s="2" t="s">
        <v>214</v>
      </c>
    </row>
    <row r="90" ht="13.5">
      <c r="C90" s="2" t="s">
        <v>215</v>
      </c>
    </row>
    <row r="91" ht="13.5">
      <c r="C91"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BC122"/>
  <sheetViews>
    <sheetView showGridLines="0" zoomScale="85" zoomScaleNormal="85"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25</v>
      </c>
      <c r="J2" s="38" t="s">
        <v>941</v>
      </c>
    </row>
    <row r="3" spans="3:4" ht="16.5">
      <c r="C3" s="1" t="s">
        <v>26</v>
      </c>
      <c r="D3" s="26" t="s">
        <v>27</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38</v>
      </c>
      <c r="C10" s="60" t="s">
        <v>39</v>
      </c>
      <c r="D10" s="57" t="s">
        <v>40</v>
      </c>
      <c r="E10" s="9"/>
      <c r="F10" s="9" t="s">
        <v>41</v>
      </c>
      <c r="G10" s="24">
        <v>146269</v>
      </c>
      <c r="H10" s="29">
        <v>3005.1</v>
      </c>
      <c r="I10" s="29">
        <v>13.2</v>
      </c>
      <c r="J10" s="36"/>
      <c r="K10" s="12"/>
    </row>
    <row r="11" spans="2:11" ht="13.5">
      <c r="B11" s="11" t="s">
        <v>42</v>
      </c>
      <c r="C11" s="60" t="s">
        <v>43</v>
      </c>
      <c r="D11" s="57" t="s">
        <v>44</v>
      </c>
      <c r="E11" s="9"/>
      <c r="F11" s="9" t="s">
        <v>45</v>
      </c>
      <c r="G11" s="24">
        <v>196684</v>
      </c>
      <c r="H11" s="29">
        <v>2327.85</v>
      </c>
      <c r="I11" s="29">
        <v>10.22</v>
      </c>
      <c r="J11" s="36"/>
      <c r="K11" s="12"/>
    </row>
    <row r="12" spans="2:11" ht="13.5">
      <c r="B12" s="11" t="s">
        <v>46</v>
      </c>
      <c r="C12" s="60" t="s">
        <v>47</v>
      </c>
      <c r="D12" s="57" t="s">
        <v>48</v>
      </c>
      <c r="E12" s="9"/>
      <c r="F12" s="9" t="s">
        <v>49</v>
      </c>
      <c r="G12" s="24">
        <v>165721</v>
      </c>
      <c r="H12" s="29">
        <v>1757.64</v>
      </c>
      <c r="I12" s="29">
        <v>7.72</v>
      </c>
      <c r="J12" s="36"/>
      <c r="K12" s="12"/>
    </row>
    <row r="13" spans="2:11" ht="13.5">
      <c r="B13" s="11" t="s">
        <v>50</v>
      </c>
      <c r="C13" s="60" t="s">
        <v>51</v>
      </c>
      <c r="D13" s="57" t="s">
        <v>52</v>
      </c>
      <c r="E13" s="9"/>
      <c r="F13" s="9" t="s">
        <v>53</v>
      </c>
      <c r="G13" s="24">
        <v>81040</v>
      </c>
      <c r="H13" s="29">
        <v>1558.84</v>
      </c>
      <c r="I13" s="29">
        <v>6.85</v>
      </c>
      <c r="J13" s="36"/>
      <c r="K13" s="12"/>
    </row>
    <row r="14" spans="2:11" ht="13.5">
      <c r="B14" s="11" t="s">
        <v>54</v>
      </c>
      <c r="C14" s="60" t="s">
        <v>55</v>
      </c>
      <c r="D14" s="57" t="s">
        <v>56</v>
      </c>
      <c r="E14" s="9"/>
      <c r="F14" s="9" t="s">
        <v>49</v>
      </c>
      <c r="G14" s="24">
        <v>47534</v>
      </c>
      <c r="H14" s="29">
        <v>1266.71</v>
      </c>
      <c r="I14" s="29">
        <v>5.56</v>
      </c>
      <c r="J14" s="36"/>
      <c r="K14" s="12"/>
    </row>
    <row r="15" spans="2:11" ht="13.5">
      <c r="B15" s="11" t="s">
        <v>57</v>
      </c>
      <c r="C15" s="60" t="s">
        <v>58</v>
      </c>
      <c r="D15" s="57" t="s">
        <v>59</v>
      </c>
      <c r="E15" s="9"/>
      <c r="F15" s="9" t="s">
        <v>45</v>
      </c>
      <c r="G15" s="24">
        <v>311982</v>
      </c>
      <c r="H15" s="29">
        <v>1224.84</v>
      </c>
      <c r="I15" s="29">
        <v>5.38</v>
      </c>
      <c r="J15" s="36"/>
      <c r="K15" s="12"/>
    </row>
    <row r="16" spans="2:11" ht="13.5">
      <c r="B16" s="11" t="s">
        <v>60</v>
      </c>
      <c r="C16" s="60" t="s">
        <v>61</v>
      </c>
      <c r="D16" s="57" t="s">
        <v>62</v>
      </c>
      <c r="E16" s="9"/>
      <c r="F16" s="9" t="s">
        <v>45</v>
      </c>
      <c r="G16" s="24">
        <v>66260</v>
      </c>
      <c r="H16" s="29">
        <v>1025.31</v>
      </c>
      <c r="I16" s="29">
        <v>4.5</v>
      </c>
      <c r="J16" s="36"/>
      <c r="K16" s="12"/>
    </row>
    <row r="17" spans="2:11" ht="13.5">
      <c r="B17" s="11" t="s">
        <v>63</v>
      </c>
      <c r="C17" s="60" t="s">
        <v>64</v>
      </c>
      <c r="D17" s="57" t="s">
        <v>65</v>
      </c>
      <c r="E17" s="9"/>
      <c r="F17" s="9" t="s">
        <v>66</v>
      </c>
      <c r="G17" s="24">
        <v>40393</v>
      </c>
      <c r="H17" s="29">
        <v>836.66</v>
      </c>
      <c r="I17" s="29">
        <v>3.67</v>
      </c>
      <c r="J17" s="36"/>
      <c r="K17" s="12"/>
    </row>
    <row r="18" spans="2:11" ht="13.5">
      <c r="B18" s="11" t="s">
        <v>67</v>
      </c>
      <c r="C18" s="60" t="s">
        <v>68</v>
      </c>
      <c r="D18" s="57" t="s">
        <v>69</v>
      </c>
      <c r="E18" s="9"/>
      <c r="F18" s="9" t="s">
        <v>66</v>
      </c>
      <c r="G18" s="24">
        <v>395243</v>
      </c>
      <c r="H18" s="29">
        <v>653.14</v>
      </c>
      <c r="I18" s="29">
        <v>2.87</v>
      </c>
      <c r="J18" s="36"/>
      <c r="K18" s="12"/>
    </row>
    <row r="19" spans="2:11" ht="13.5">
      <c r="B19" s="11" t="s">
        <v>70</v>
      </c>
      <c r="C19" s="60" t="s">
        <v>71</v>
      </c>
      <c r="D19" s="57" t="s">
        <v>72</v>
      </c>
      <c r="E19" s="9"/>
      <c r="F19" s="9" t="s">
        <v>45</v>
      </c>
      <c r="G19" s="24">
        <v>112137</v>
      </c>
      <c r="H19" s="29">
        <v>552.27</v>
      </c>
      <c r="I19" s="29">
        <v>2.43</v>
      </c>
      <c r="J19" s="36"/>
      <c r="K19" s="12"/>
    </row>
    <row r="20" spans="2:11" ht="13.5">
      <c r="B20" s="11" t="s">
        <v>73</v>
      </c>
      <c r="C20" s="60" t="s">
        <v>74</v>
      </c>
      <c r="D20" s="57" t="s">
        <v>75</v>
      </c>
      <c r="E20" s="9"/>
      <c r="F20" s="9" t="s">
        <v>76</v>
      </c>
      <c r="G20" s="24">
        <v>55263</v>
      </c>
      <c r="H20" s="29">
        <v>513.67</v>
      </c>
      <c r="I20" s="29">
        <v>2.26</v>
      </c>
      <c r="J20" s="36"/>
      <c r="K20" s="12"/>
    </row>
    <row r="21" spans="2:11" ht="13.5">
      <c r="B21" s="11" t="s">
        <v>77</v>
      </c>
      <c r="C21" s="60" t="s">
        <v>78</v>
      </c>
      <c r="D21" s="57" t="s">
        <v>79</v>
      </c>
      <c r="E21" s="9"/>
      <c r="F21" s="9" t="s">
        <v>80</v>
      </c>
      <c r="G21" s="24">
        <v>108599</v>
      </c>
      <c r="H21" s="29">
        <v>471.05</v>
      </c>
      <c r="I21" s="29">
        <v>2.07</v>
      </c>
      <c r="J21" s="36"/>
      <c r="K21" s="12"/>
    </row>
    <row r="22" spans="2:11" ht="13.5">
      <c r="B22" s="11" t="s">
        <v>81</v>
      </c>
      <c r="C22" s="60" t="s">
        <v>82</v>
      </c>
      <c r="D22" s="57" t="s">
        <v>83</v>
      </c>
      <c r="E22" s="9"/>
      <c r="F22" s="9" t="s">
        <v>66</v>
      </c>
      <c r="G22" s="24">
        <v>20396</v>
      </c>
      <c r="H22" s="29">
        <v>451.06</v>
      </c>
      <c r="I22" s="29">
        <v>1.98</v>
      </c>
      <c r="J22" s="36"/>
      <c r="K22" s="12"/>
    </row>
    <row r="23" spans="2:11" ht="13.5">
      <c r="B23" s="11" t="s">
        <v>84</v>
      </c>
      <c r="C23" s="60" t="s">
        <v>85</v>
      </c>
      <c r="D23" s="57" t="s">
        <v>86</v>
      </c>
      <c r="E23" s="9"/>
      <c r="F23" s="9" t="s">
        <v>87</v>
      </c>
      <c r="G23" s="24">
        <v>6014</v>
      </c>
      <c r="H23" s="29">
        <v>418.88</v>
      </c>
      <c r="I23" s="29">
        <v>1.84</v>
      </c>
      <c r="J23" s="36"/>
      <c r="K23" s="12"/>
    </row>
    <row r="24" spans="2:11" ht="13.5">
      <c r="B24" s="11" t="s">
        <v>88</v>
      </c>
      <c r="C24" s="60" t="s">
        <v>89</v>
      </c>
      <c r="D24" s="57" t="s">
        <v>90</v>
      </c>
      <c r="E24" s="9"/>
      <c r="F24" s="9" t="s">
        <v>49</v>
      </c>
      <c r="G24" s="24">
        <v>49107</v>
      </c>
      <c r="H24" s="29">
        <v>413.46</v>
      </c>
      <c r="I24" s="29">
        <v>1.82</v>
      </c>
      <c r="J24" s="36"/>
      <c r="K24" s="12"/>
    </row>
    <row r="25" spans="2:11" ht="13.5">
      <c r="B25" s="11" t="s">
        <v>91</v>
      </c>
      <c r="C25" s="60" t="s">
        <v>92</v>
      </c>
      <c r="D25" s="57" t="s">
        <v>93</v>
      </c>
      <c r="E25" s="9"/>
      <c r="F25" s="9" t="s">
        <v>53</v>
      </c>
      <c r="G25" s="24">
        <v>11997</v>
      </c>
      <c r="H25" s="29">
        <v>396.98</v>
      </c>
      <c r="I25" s="29">
        <v>1.74</v>
      </c>
      <c r="J25" s="36"/>
      <c r="K25" s="12"/>
    </row>
    <row r="26" spans="2:11" ht="13.5">
      <c r="B26" s="11" t="s">
        <v>94</v>
      </c>
      <c r="C26" s="60" t="s">
        <v>95</v>
      </c>
      <c r="D26" s="57" t="s">
        <v>96</v>
      </c>
      <c r="E26" s="9"/>
      <c r="F26" s="9" t="s">
        <v>45</v>
      </c>
      <c r="G26" s="24">
        <v>173616</v>
      </c>
      <c r="H26" s="29">
        <v>328.57</v>
      </c>
      <c r="I26" s="29">
        <v>1.44</v>
      </c>
      <c r="J26" s="36"/>
      <c r="K26" s="12"/>
    </row>
    <row r="27" spans="2:11" ht="13.5">
      <c r="B27" s="11" t="s">
        <v>97</v>
      </c>
      <c r="C27" s="60" t="s">
        <v>98</v>
      </c>
      <c r="D27" s="57" t="s">
        <v>99</v>
      </c>
      <c r="E27" s="9"/>
      <c r="F27" s="9" t="s">
        <v>66</v>
      </c>
      <c r="G27" s="24">
        <v>1615</v>
      </c>
      <c r="H27" s="29">
        <v>277.16</v>
      </c>
      <c r="I27" s="29">
        <v>1.22</v>
      </c>
      <c r="J27" s="36"/>
      <c r="K27" s="12"/>
    </row>
    <row r="28" spans="2:11" ht="13.5">
      <c r="B28" s="11" t="s">
        <v>100</v>
      </c>
      <c r="C28" s="60" t="s">
        <v>101</v>
      </c>
      <c r="D28" s="57" t="s">
        <v>102</v>
      </c>
      <c r="E28" s="9"/>
      <c r="F28" s="9" t="s">
        <v>103</v>
      </c>
      <c r="G28" s="24">
        <v>5491</v>
      </c>
      <c r="H28" s="29">
        <v>268.44</v>
      </c>
      <c r="I28" s="29">
        <v>1.18</v>
      </c>
      <c r="J28" s="36"/>
      <c r="K28" s="12"/>
    </row>
    <row r="29" spans="2:11" ht="13.5">
      <c r="B29" s="11" t="s">
        <v>104</v>
      </c>
      <c r="C29" s="60" t="s">
        <v>105</v>
      </c>
      <c r="D29" s="57" t="s">
        <v>106</v>
      </c>
      <c r="E29" s="9"/>
      <c r="F29" s="9" t="s">
        <v>87</v>
      </c>
      <c r="G29" s="24">
        <v>43308</v>
      </c>
      <c r="H29" s="29">
        <v>257.25</v>
      </c>
      <c r="I29" s="29">
        <v>1.13</v>
      </c>
      <c r="J29" s="36"/>
      <c r="K29" s="12"/>
    </row>
    <row r="30" spans="2:11" ht="13.5">
      <c r="B30" s="11" t="s">
        <v>107</v>
      </c>
      <c r="C30" s="60" t="s">
        <v>108</v>
      </c>
      <c r="D30" s="57" t="s">
        <v>109</v>
      </c>
      <c r="E30" s="9"/>
      <c r="F30" s="9" t="s">
        <v>110</v>
      </c>
      <c r="G30" s="24">
        <v>5223</v>
      </c>
      <c r="H30" s="29">
        <v>238.9</v>
      </c>
      <c r="I30" s="29">
        <v>1.05</v>
      </c>
      <c r="J30" s="36"/>
      <c r="K30" s="12"/>
    </row>
    <row r="31" spans="2:11" ht="13.5">
      <c r="B31" s="11" t="s">
        <v>111</v>
      </c>
      <c r="C31" s="60" t="s">
        <v>112</v>
      </c>
      <c r="D31" s="57" t="s">
        <v>113</v>
      </c>
      <c r="E31" s="9"/>
      <c r="F31" s="9" t="s">
        <v>49</v>
      </c>
      <c r="G31" s="24">
        <v>67217</v>
      </c>
      <c r="H31" s="29">
        <v>229.01</v>
      </c>
      <c r="I31" s="29">
        <v>1.01</v>
      </c>
      <c r="J31" s="36"/>
      <c r="K31" s="12"/>
    </row>
    <row r="32" spans="2:11" ht="13.5">
      <c r="B32" s="11" t="s">
        <v>114</v>
      </c>
      <c r="C32" s="60" t="s">
        <v>115</v>
      </c>
      <c r="D32" s="57" t="s">
        <v>116</v>
      </c>
      <c r="E32" s="9"/>
      <c r="F32" s="9" t="s">
        <v>49</v>
      </c>
      <c r="G32" s="24">
        <v>27983</v>
      </c>
      <c r="H32" s="29">
        <v>227.59</v>
      </c>
      <c r="I32" s="29">
        <v>1</v>
      </c>
      <c r="J32" s="36"/>
      <c r="K32" s="12"/>
    </row>
    <row r="33" spans="2:11" ht="13.5">
      <c r="B33" s="11" t="s">
        <v>117</v>
      </c>
      <c r="C33" s="60" t="s">
        <v>118</v>
      </c>
      <c r="D33" s="57" t="s">
        <v>119</v>
      </c>
      <c r="E33" s="9"/>
      <c r="F33" s="9" t="s">
        <v>103</v>
      </c>
      <c r="G33" s="24">
        <v>48846</v>
      </c>
      <c r="H33" s="29">
        <v>227.5</v>
      </c>
      <c r="I33" s="29">
        <v>1</v>
      </c>
      <c r="J33" s="36"/>
      <c r="K33" s="12"/>
    </row>
    <row r="34" spans="2:11" ht="13.5">
      <c r="B34" s="11" t="s">
        <v>120</v>
      </c>
      <c r="C34" s="60" t="s">
        <v>121</v>
      </c>
      <c r="D34" s="57" t="s">
        <v>122</v>
      </c>
      <c r="E34" s="9"/>
      <c r="F34" s="9" t="s">
        <v>123</v>
      </c>
      <c r="G34" s="24">
        <v>18878</v>
      </c>
      <c r="H34" s="29">
        <v>220.07</v>
      </c>
      <c r="I34" s="29">
        <v>0.97</v>
      </c>
      <c r="J34" s="36"/>
      <c r="K34" s="12"/>
    </row>
    <row r="35" spans="2:11" ht="13.5">
      <c r="B35" s="11" t="s">
        <v>124</v>
      </c>
      <c r="C35" s="60" t="s">
        <v>125</v>
      </c>
      <c r="D35" s="57" t="s">
        <v>126</v>
      </c>
      <c r="E35" s="9"/>
      <c r="F35" s="9" t="s">
        <v>53</v>
      </c>
      <c r="G35" s="24">
        <v>35630</v>
      </c>
      <c r="H35" s="29">
        <v>210.13</v>
      </c>
      <c r="I35" s="29">
        <v>0.92</v>
      </c>
      <c r="J35" s="36"/>
      <c r="K35" s="12"/>
    </row>
    <row r="36" spans="2:11" ht="13.5">
      <c r="B36" s="11" t="s">
        <v>127</v>
      </c>
      <c r="C36" s="60" t="s">
        <v>128</v>
      </c>
      <c r="D36" s="57" t="s">
        <v>129</v>
      </c>
      <c r="E36" s="9"/>
      <c r="F36" s="9" t="s">
        <v>130</v>
      </c>
      <c r="G36" s="24">
        <v>115977</v>
      </c>
      <c r="H36" s="29">
        <v>198.32</v>
      </c>
      <c r="I36" s="29">
        <v>0.87</v>
      </c>
      <c r="J36" s="36"/>
      <c r="K36" s="12"/>
    </row>
    <row r="37" spans="2:11" ht="13.5">
      <c r="B37" s="11" t="s">
        <v>131</v>
      </c>
      <c r="C37" s="60" t="s">
        <v>132</v>
      </c>
      <c r="D37" s="57" t="s">
        <v>133</v>
      </c>
      <c r="E37" s="9"/>
      <c r="F37" s="9" t="s">
        <v>130</v>
      </c>
      <c r="G37" s="24">
        <v>219345</v>
      </c>
      <c r="H37" s="29">
        <v>192.15</v>
      </c>
      <c r="I37" s="29">
        <v>0.84</v>
      </c>
      <c r="J37" s="36"/>
      <c r="K37" s="12"/>
    </row>
    <row r="38" spans="2:11" ht="13.5">
      <c r="B38" s="11" t="s">
        <v>134</v>
      </c>
      <c r="C38" s="60" t="s">
        <v>135</v>
      </c>
      <c r="D38" s="57" t="s">
        <v>136</v>
      </c>
      <c r="E38" s="9"/>
      <c r="F38" s="9" t="s">
        <v>66</v>
      </c>
      <c r="G38" s="24">
        <v>5336</v>
      </c>
      <c r="H38" s="29">
        <v>185.33</v>
      </c>
      <c r="I38" s="29">
        <v>0.81</v>
      </c>
      <c r="J38" s="36"/>
      <c r="K38" s="12"/>
    </row>
    <row r="39" spans="2:11" ht="13.5">
      <c r="B39" s="11" t="s">
        <v>137</v>
      </c>
      <c r="C39" s="60" t="s">
        <v>138</v>
      </c>
      <c r="D39" s="57" t="s">
        <v>139</v>
      </c>
      <c r="E39" s="9"/>
      <c r="F39" s="9" t="s">
        <v>103</v>
      </c>
      <c r="G39" s="24">
        <v>5765</v>
      </c>
      <c r="H39" s="29">
        <v>181.14</v>
      </c>
      <c r="I39" s="29">
        <v>0.8</v>
      </c>
      <c r="J39" s="36"/>
      <c r="K39" s="12"/>
    </row>
    <row r="40" spans="2:11" ht="13.5">
      <c r="B40" s="11" t="s">
        <v>140</v>
      </c>
      <c r="C40" s="60" t="s">
        <v>141</v>
      </c>
      <c r="D40" s="57" t="s">
        <v>142</v>
      </c>
      <c r="E40" s="9"/>
      <c r="F40" s="9" t="s">
        <v>103</v>
      </c>
      <c r="G40" s="24">
        <v>22982</v>
      </c>
      <c r="H40" s="29">
        <v>173.4</v>
      </c>
      <c r="I40" s="29">
        <v>0.76</v>
      </c>
      <c r="J40" s="36"/>
      <c r="K40" s="12"/>
    </row>
    <row r="41" spans="2:11" ht="13.5">
      <c r="B41" s="11" t="s">
        <v>143</v>
      </c>
      <c r="C41" s="60" t="s">
        <v>144</v>
      </c>
      <c r="D41" s="57" t="s">
        <v>145</v>
      </c>
      <c r="E41" s="9"/>
      <c r="F41" s="9" t="s">
        <v>87</v>
      </c>
      <c r="G41" s="24">
        <v>5892</v>
      </c>
      <c r="H41" s="29">
        <v>170.1</v>
      </c>
      <c r="I41" s="29">
        <v>0.75</v>
      </c>
      <c r="J41" s="36"/>
      <c r="K41" s="12"/>
    </row>
    <row r="42" spans="2:11" ht="13.5">
      <c r="B42" s="11" t="s">
        <v>146</v>
      </c>
      <c r="C42" s="60" t="s">
        <v>147</v>
      </c>
      <c r="D42" s="57" t="s">
        <v>148</v>
      </c>
      <c r="E42" s="9"/>
      <c r="F42" s="9" t="s">
        <v>87</v>
      </c>
      <c r="G42" s="24">
        <v>5875</v>
      </c>
      <c r="H42" s="29">
        <v>164.49</v>
      </c>
      <c r="I42" s="29">
        <v>0.72</v>
      </c>
      <c r="J42" s="36"/>
      <c r="K42" s="12"/>
    </row>
    <row r="43" spans="2:11" ht="13.5">
      <c r="B43" s="11" t="s">
        <v>149</v>
      </c>
      <c r="C43" s="60" t="s">
        <v>150</v>
      </c>
      <c r="D43" s="57" t="s">
        <v>151</v>
      </c>
      <c r="E43" s="9"/>
      <c r="F43" s="9" t="s">
        <v>53</v>
      </c>
      <c r="G43" s="24">
        <v>2737</v>
      </c>
      <c r="H43" s="29">
        <v>152.55</v>
      </c>
      <c r="I43" s="29">
        <v>0.67</v>
      </c>
      <c r="J43" s="36"/>
      <c r="K43" s="12"/>
    </row>
    <row r="44" spans="2:11" ht="13.5">
      <c r="B44" s="11" t="s">
        <v>152</v>
      </c>
      <c r="C44" s="60" t="s">
        <v>153</v>
      </c>
      <c r="D44" s="57" t="s">
        <v>154</v>
      </c>
      <c r="E44" s="9"/>
      <c r="F44" s="9" t="s">
        <v>45</v>
      </c>
      <c r="G44" s="24">
        <v>25663</v>
      </c>
      <c r="H44" s="29">
        <v>150.31</v>
      </c>
      <c r="I44" s="29">
        <v>0.66</v>
      </c>
      <c r="J44" s="36"/>
      <c r="K44" s="12"/>
    </row>
    <row r="45" spans="2:11" ht="13.5">
      <c r="B45" s="11" t="s">
        <v>155</v>
      </c>
      <c r="C45" s="60" t="s">
        <v>156</v>
      </c>
      <c r="D45" s="57" t="s">
        <v>157</v>
      </c>
      <c r="E45" s="9"/>
      <c r="F45" s="9" t="s">
        <v>158</v>
      </c>
      <c r="G45" s="24">
        <v>34146</v>
      </c>
      <c r="H45" s="29">
        <v>140.19</v>
      </c>
      <c r="I45" s="29">
        <v>0.62</v>
      </c>
      <c r="J45" s="36"/>
      <c r="K45" s="12"/>
    </row>
    <row r="46" spans="2:11" ht="13.5">
      <c r="B46" s="11" t="s">
        <v>159</v>
      </c>
      <c r="C46" s="60" t="s">
        <v>160</v>
      </c>
      <c r="D46" s="57" t="s">
        <v>161</v>
      </c>
      <c r="E46" s="9"/>
      <c r="F46" s="9" t="s">
        <v>110</v>
      </c>
      <c r="G46" s="24">
        <v>17859</v>
      </c>
      <c r="H46" s="29">
        <v>139.01</v>
      </c>
      <c r="I46" s="29">
        <v>0.61</v>
      </c>
      <c r="J46" s="36"/>
      <c r="K46" s="12"/>
    </row>
    <row r="47" spans="2:11" ht="13.5">
      <c r="B47" s="11" t="s">
        <v>162</v>
      </c>
      <c r="C47" s="60" t="s">
        <v>163</v>
      </c>
      <c r="D47" s="57" t="s">
        <v>164</v>
      </c>
      <c r="E47" s="9"/>
      <c r="F47" s="9" t="s">
        <v>158</v>
      </c>
      <c r="G47" s="24">
        <v>44837</v>
      </c>
      <c r="H47" s="29">
        <v>138.55</v>
      </c>
      <c r="I47" s="29">
        <v>0.61</v>
      </c>
      <c r="J47" s="36"/>
      <c r="K47" s="12"/>
    </row>
    <row r="48" spans="2:11" ht="13.5">
      <c r="B48" s="11" t="s">
        <v>165</v>
      </c>
      <c r="C48" s="60" t="s">
        <v>166</v>
      </c>
      <c r="D48" s="57" t="s">
        <v>167</v>
      </c>
      <c r="E48" s="9"/>
      <c r="F48" s="9" t="s">
        <v>53</v>
      </c>
      <c r="G48" s="24">
        <v>17646</v>
      </c>
      <c r="H48" s="29">
        <v>135.72</v>
      </c>
      <c r="I48" s="29">
        <v>0.6</v>
      </c>
      <c r="J48" s="36"/>
      <c r="K48" s="12"/>
    </row>
    <row r="49" spans="2:11" ht="13.5">
      <c r="B49" s="11" t="s">
        <v>168</v>
      </c>
      <c r="C49" s="60" t="s">
        <v>169</v>
      </c>
      <c r="D49" s="57" t="s">
        <v>170</v>
      </c>
      <c r="E49" s="9"/>
      <c r="F49" s="9" t="s">
        <v>87</v>
      </c>
      <c r="G49" s="24">
        <v>6305</v>
      </c>
      <c r="H49" s="29">
        <v>131.5</v>
      </c>
      <c r="I49" s="29">
        <v>0.58</v>
      </c>
      <c r="J49" s="36"/>
      <c r="K49" s="12"/>
    </row>
    <row r="50" spans="2:11" ht="13.5">
      <c r="B50" s="11" t="s">
        <v>171</v>
      </c>
      <c r="C50" s="60" t="s">
        <v>172</v>
      </c>
      <c r="D50" s="57" t="s">
        <v>173</v>
      </c>
      <c r="E50" s="9"/>
      <c r="F50" s="9" t="s">
        <v>110</v>
      </c>
      <c r="G50" s="24">
        <v>603</v>
      </c>
      <c r="H50" s="29">
        <v>130.82</v>
      </c>
      <c r="I50" s="29">
        <v>0.57</v>
      </c>
      <c r="J50" s="36"/>
      <c r="K50" s="12"/>
    </row>
    <row r="51" spans="2:11" ht="13.5">
      <c r="B51" s="11" t="s">
        <v>174</v>
      </c>
      <c r="C51" s="60" t="s">
        <v>175</v>
      </c>
      <c r="D51" s="57" t="s">
        <v>176</v>
      </c>
      <c r="E51" s="9"/>
      <c r="F51" s="9" t="s">
        <v>41</v>
      </c>
      <c r="G51" s="24">
        <v>36311</v>
      </c>
      <c r="H51" s="29">
        <v>128.7</v>
      </c>
      <c r="I51" s="29">
        <v>0.57</v>
      </c>
      <c r="J51" s="36"/>
      <c r="K51" s="12"/>
    </row>
    <row r="52" spans="2:11" ht="13.5">
      <c r="B52" s="11" t="s">
        <v>177</v>
      </c>
      <c r="C52" s="60" t="s">
        <v>178</v>
      </c>
      <c r="D52" s="57" t="s">
        <v>179</v>
      </c>
      <c r="E52" s="9"/>
      <c r="F52" s="9" t="s">
        <v>180</v>
      </c>
      <c r="G52" s="24">
        <v>33091</v>
      </c>
      <c r="H52" s="29">
        <v>119.08</v>
      </c>
      <c r="I52" s="29">
        <v>0.52</v>
      </c>
      <c r="J52" s="36"/>
      <c r="K52" s="12"/>
    </row>
    <row r="53" spans="2:11" ht="13.5">
      <c r="B53" s="11" t="s">
        <v>181</v>
      </c>
      <c r="C53" s="60" t="s">
        <v>182</v>
      </c>
      <c r="D53" s="57" t="s">
        <v>183</v>
      </c>
      <c r="E53" s="9"/>
      <c r="F53" s="9" t="s">
        <v>184</v>
      </c>
      <c r="G53" s="24">
        <v>24887</v>
      </c>
      <c r="H53" s="29">
        <v>112.8</v>
      </c>
      <c r="I53" s="29">
        <v>0.5</v>
      </c>
      <c r="J53" s="36"/>
      <c r="K53" s="12"/>
    </row>
    <row r="54" spans="2:11" ht="13.5">
      <c r="B54" s="11" t="s">
        <v>185</v>
      </c>
      <c r="C54" s="60" t="s">
        <v>186</v>
      </c>
      <c r="D54" s="57" t="s">
        <v>187</v>
      </c>
      <c r="E54" s="9"/>
      <c r="F54" s="9" t="s">
        <v>188</v>
      </c>
      <c r="G54" s="24">
        <v>66055</v>
      </c>
      <c r="H54" s="29">
        <v>112.72</v>
      </c>
      <c r="I54" s="29">
        <v>0.5</v>
      </c>
      <c r="J54" s="36"/>
      <c r="K54" s="12"/>
    </row>
    <row r="55" spans="2:11" ht="13.5">
      <c r="B55" s="11" t="s">
        <v>189</v>
      </c>
      <c r="C55" s="60" t="s">
        <v>190</v>
      </c>
      <c r="D55" s="57" t="s">
        <v>191</v>
      </c>
      <c r="E55" s="9"/>
      <c r="F55" s="9" t="s">
        <v>192</v>
      </c>
      <c r="G55" s="24">
        <v>94795</v>
      </c>
      <c r="H55" s="29">
        <v>108.26</v>
      </c>
      <c r="I55" s="29">
        <v>0.48</v>
      </c>
      <c r="J55" s="36"/>
      <c r="K55" s="12"/>
    </row>
    <row r="56" spans="2:11" ht="13.5">
      <c r="B56" s="11" t="s">
        <v>193</v>
      </c>
      <c r="C56" s="60" t="s">
        <v>194</v>
      </c>
      <c r="D56" s="57" t="s">
        <v>195</v>
      </c>
      <c r="E56" s="9"/>
      <c r="F56" s="9" t="s">
        <v>87</v>
      </c>
      <c r="G56" s="24">
        <v>81055</v>
      </c>
      <c r="H56" s="29">
        <v>107.52</v>
      </c>
      <c r="I56" s="29">
        <v>0.47</v>
      </c>
      <c r="J56" s="36"/>
      <c r="K56" s="12"/>
    </row>
    <row r="57" spans="2:11" ht="13.5">
      <c r="B57" s="11" t="s">
        <v>196</v>
      </c>
      <c r="C57" s="60" t="s">
        <v>197</v>
      </c>
      <c r="D57" s="57" t="s">
        <v>198</v>
      </c>
      <c r="E57" s="9"/>
      <c r="F57" s="9" t="s">
        <v>199</v>
      </c>
      <c r="G57" s="24">
        <v>165052</v>
      </c>
      <c r="H57" s="29">
        <v>107.12</v>
      </c>
      <c r="I57" s="29">
        <v>0.47</v>
      </c>
      <c r="J57" s="36"/>
      <c r="K57" s="12"/>
    </row>
    <row r="58" spans="2:11" ht="13.5">
      <c r="B58" s="11" t="s">
        <v>200</v>
      </c>
      <c r="C58" s="60" t="s">
        <v>201</v>
      </c>
      <c r="D58" s="57" t="s">
        <v>202</v>
      </c>
      <c r="E58" s="9"/>
      <c r="F58" s="9" t="s">
        <v>41</v>
      </c>
      <c r="G58" s="24">
        <v>114995</v>
      </c>
      <c r="H58" s="29">
        <v>91.48</v>
      </c>
      <c r="I58" s="29">
        <v>0.4</v>
      </c>
      <c r="J58" s="36"/>
      <c r="K58" s="12"/>
    </row>
    <row r="59" spans="2:11" ht="13.5">
      <c r="B59" s="11" t="s">
        <v>203</v>
      </c>
      <c r="C59" s="60" t="s">
        <v>204</v>
      </c>
      <c r="D59" s="57" t="s">
        <v>205</v>
      </c>
      <c r="E59" s="9"/>
      <c r="F59" s="9" t="s">
        <v>206</v>
      </c>
      <c r="G59" s="24">
        <v>83657</v>
      </c>
      <c r="H59" s="29">
        <v>70.9</v>
      </c>
      <c r="I59" s="29">
        <v>0.31</v>
      </c>
      <c r="J59" s="36"/>
      <c r="K59" s="12"/>
    </row>
    <row r="60" spans="3:11" ht="13.5">
      <c r="C60" s="63" t="s">
        <v>208</v>
      </c>
      <c r="D60" s="57"/>
      <c r="E60" s="9"/>
      <c r="F60" s="9"/>
      <c r="G60" s="24"/>
      <c r="H60" s="30">
        <v>22700.24</v>
      </c>
      <c r="I60" s="30">
        <v>99.72</v>
      </c>
      <c r="J60" s="36"/>
      <c r="K60" s="12"/>
    </row>
    <row r="61" spans="3:11" ht="13.5">
      <c r="C61" s="60"/>
      <c r="D61" s="57"/>
      <c r="E61" s="9"/>
      <c r="F61" s="9"/>
      <c r="G61" s="24"/>
      <c r="H61" s="29"/>
      <c r="I61" s="29"/>
      <c r="J61" s="36"/>
      <c r="K61" s="12"/>
    </row>
    <row r="62" spans="3:11" ht="13.5">
      <c r="C62" s="64" t="s">
        <v>3</v>
      </c>
      <c r="D62" s="57"/>
      <c r="E62" s="9"/>
      <c r="F62" s="9"/>
      <c r="G62" s="24"/>
      <c r="H62" s="29" t="s">
        <v>2</v>
      </c>
      <c r="I62" s="29" t="s">
        <v>2</v>
      </c>
      <c r="J62" s="36"/>
      <c r="K62" s="12"/>
    </row>
    <row r="63" spans="3:11" ht="13.5">
      <c r="C63" s="60"/>
      <c r="D63" s="57"/>
      <c r="E63" s="9"/>
      <c r="F63" s="9"/>
      <c r="G63" s="24"/>
      <c r="H63" s="29"/>
      <c r="I63" s="29"/>
      <c r="J63" s="36"/>
      <c r="K63" s="12"/>
    </row>
    <row r="64" spans="3:11" ht="13.5">
      <c r="C64" s="64" t="s">
        <v>4</v>
      </c>
      <c r="D64" s="57"/>
      <c r="E64" s="9"/>
      <c r="F64" s="9"/>
      <c r="G64" s="24"/>
      <c r="H64" s="29" t="s">
        <v>2</v>
      </c>
      <c r="I64" s="29" t="s">
        <v>2</v>
      </c>
      <c r="J64" s="36"/>
      <c r="K64" s="12"/>
    </row>
    <row r="65" spans="3:11" ht="13.5">
      <c r="C65" s="60"/>
      <c r="D65" s="57"/>
      <c r="E65" s="9"/>
      <c r="F65" s="9"/>
      <c r="G65" s="24"/>
      <c r="H65" s="29"/>
      <c r="I65" s="29"/>
      <c r="J65" s="36"/>
      <c r="K65" s="12"/>
    </row>
    <row r="66" spans="3:11" ht="13.5">
      <c r="C66" s="64" t="s">
        <v>5</v>
      </c>
      <c r="D66" s="57"/>
      <c r="E66" s="9"/>
      <c r="F66" s="9"/>
      <c r="G66" s="24"/>
      <c r="H66" s="29"/>
      <c r="I66" s="29"/>
      <c r="J66" s="36"/>
      <c r="K66" s="12"/>
    </row>
    <row r="67" spans="3:11" ht="13.5">
      <c r="C67" s="60"/>
      <c r="D67" s="57"/>
      <c r="E67" s="9"/>
      <c r="F67" s="9"/>
      <c r="G67" s="24"/>
      <c r="H67" s="29"/>
      <c r="I67" s="29"/>
      <c r="J67" s="36"/>
      <c r="K67" s="12"/>
    </row>
    <row r="68" spans="3:11" ht="13.5">
      <c r="C68" s="64" t="s">
        <v>6</v>
      </c>
      <c r="D68" s="57"/>
      <c r="E68" s="9"/>
      <c r="F68" s="9"/>
      <c r="G68" s="24"/>
      <c r="H68" s="29" t="s">
        <v>2</v>
      </c>
      <c r="I68" s="29" t="s">
        <v>2</v>
      </c>
      <c r="J68" s="36"/>
      <c r="K68" s="12"/>
    </row>
    <row r="69" spans="3:11" ht="13.5">
      <c r="C69" s="60"/>
      <c r="D69" s="57"/>
      <c r="E69" s="9"/>
      <c r="F69" s="9"/>
      <c r="G69" s="24"/>
      <c r="H69" s="29"/>
      <c r="I69" s="29"/>
      <c r="J69" s="36"/>
      <c r="K69" s="12"/>
    </row>
    <row r="70" spans="3:11" ht="13.5">
      <c r="C70" s="64" t="s">
        <v>7</v>
      </c>
      <c r="D70" s="57"/>
      <c r="E70" s="9"/>
      <c r="F70" s="9"/>
      <c r="G70" s="24"/>
      <c r="H70" s="29" t="s">
        <v>2</v>
      </c>
      <c r="I70" s="29" t="s">
        <v>2</v>
      </c>
      <c r="J70" s="36"/>
      <c r="K70" s="12"/>
    </row>
    <row r="71" spans="3:11" ht="13.5">
      <c r="C71" s="60"/>
      <c r="D71" s="57"/>
      <c r="E71" s="9"/>
      <c r="F71" s="9"/>
      <c r="G71" s="24"/>
      <c r="H71" s="29"/>
      <c r="I71" s="29"/>
      <c r="J71" s="36"/>
      <c r="K71" s="12"/>
    </row>
    <row r="72" spans="3:11" ht="13.5">
      <c r="C72" s="64" t="s">
        <v>8</v>
      </c>
      <c r="D72" s="57"/>
      <c r="E72" s="9"/>
      <c r="F72" s="9"/>
      <c r="G72" s="24"/>
      <c r="H72" s="29" t="s">
        <v>2</v>
      </c>
      <c r="I72" s="29" t="s">
        <v>2</v>
      </c>
      <c r="J72" s="36"/>
      <c r="K72" s="12"/>
    </row>
    <row r="73" spans="3:11" ht="13.5">
      <c r="C73" s="60"/>
      <c r="D73" s="57"/>
      <c r="E73" s="9"/>
      <c r="F73" s="9"/>
      <c r="G73" s="24"/>
      <c r="H73" s="29"/>
      <c r="I73" s="29"/>
      <c r="J73" s="36"/>
      <c r="K73" s="12"/>
    </row>
    <row r="74" spans="3:11" ht="13.5">
      <c r="C74" s="64" t="s">
        <v>9</v>
      </c>
      <c r="D74" s="57"/>
      <c r="E74" s="9"/>
      <c r="F74" s="9"/>
      <c r="G74" s="24"/>
      <c r="H74" s="29" t="s">
        <v>2</v>
      </c>
      <c r="I74" s="29" t="s">
        <v>2</v>
      </c>
      <c r="J74" s="36"/>
      <c r="K74" s="12"/>
    </row>
    <row r="75" spans="3:11" ht="13.5">
      <c r="C75" s="60"/>
      <c r="D75" s="57"/>
      <c r="E75" s="9"/>
      <c r="F75" s="9"/>
      <c r="G75" s="24"/>
      <c r="H75" s="29"/>
      <c r="I75" s="29"/>
      <c r="J75" s="36"/>
      <c r="K75" s="12"/>
    </row>
    <row r="76" spans="3:11" ht="13.5">
      <c r="C76" s="64" t="s">
        <v>10</v>
      </c>
      <c r="D76" s="57"/>
      <c r="E76" s="9"/>
      <c r="F76" s="9"/>
      <c r="G76" s="24"/>
      <c r="H76" s="29" t="s">
        <v>2</v>
      </c>
      <c r="I76" s="29" t="s">
        <v>2</v>
      </c>
      <c r="J76" s="36"/>
      <c r="K76" s="12"/>
    </row>
    <row r="77" spans="3:11" ht="13.5">
      <c r="C77" s="60"/>
      <c r="D77" s="57"/>
      <c r="E77" s="9"/>
      <c r="F77" s="9"/>
      <c r="G77" s="24"/>
      <c r="H77" s="29"/>
      <c r="I77" s="29"/>
      <c r="J77" s="36"/>
      <c r="K77" s="12"/>
    </row>
    <row r="78" spans="3:11" ht="13.5">
      <c r="C78" s="64" t="s">
        <v>11</v>
      </c>
      <c r="D78" s="57"/>
      <c r="E78" s="9"/>
      <c r="F78" s="9"/>
      <c r="G78" s="24"/>
      <c r="H78" s="29"/>
      <c r="I78" s="29"/>
      <c r="J78" s="36"/>
      <c r="K78" s="12"/>
    </row>
    <row r="79" spans="3:11" ht="13.5">
      <c r="C79" s="60"/>
      <c r="D79" s="57"/>
      <c r="E79" s="9"/>
      <c r="F79" s="9"/>
      <c r="G79" s="24"/>
      <c r="H79" s="29"/>
      <c r="I79" s="29"/>
      <c r="J79" s="36"/>
      <c r="K79" s="12"/>
    </row>
    <row r="80" spans="3:11" ht="13.5">
      <c r="C80" s="64" t="s">
        <v>13</v>
      </c>
      <c r="D80" s="57"/>
      <c r="E80" s="9"/>
      <c r="F80" s="9"/>
      <c r="G80" s="24"/>
      <c r="H80" s="29" t="s">
        <v>2</v>
      </c>
      <c r="I80" s="29" t="s">
        <v>2</v>
      </c>
      <c r="J80" s="36"/>
      <c r="K80" s="12"/>
    </row>
    <row r="81" spans="3:11" ht="13.5">
      <c r="C81" s="60"/>
      <c r="D81" s="57"/>
      <c r="E81" s="9"/>
      <c r="F81" s="9"/>
      <c r="G81" s="24"/>
      <c r="H81" s="29"/>
      <c r="I81" s="29"/>
      <c r="J81" s="36"/>
      <c r="K81" s="12"/>
    </row>
    <row r="82" spans="3:11" ht="13.5">
      <c r="C82" s="64" t="s">
        <v>14</v>
      </c>
      <c r="D82" s="57"/>
      <c r="E82" s="9"/>
      <c r="F82" s="9"/>
      <c r="G82" s="24"/>
      <c r="H82" s="29" t="s">
        <v>2</v>
      </c>
      <c r="I82" s="29" t="s">
        <v>2</v>
      </c>
      <c r="J82" s="36"/>
      <c r="K82" s="12"/>
    </row>
    <row r="83" spans="3:11" ht="13.5">
      <c r="C83" s="60"/>
      <c r="D83" s="57"/>
      <c r="E83" s="9"/>
      <c r="F83" s="9"/>
      <c r="G83" s="24"/>
      <c r="H83" s="29"/>
      <c r="I83" s="29"/>
      <c r="J83" s="36"/>
      <c r="K83" s="12"/>
    </row>
    <row r="84" spans="3:11" ht="13.5">
      <c r="C84" s="64" t="s">
        <v>15</v>
      </c>
      <c r="D84" s="57"/>
      <c r="E84" s="9"/>
      <c r="F84" s="9"/>
      <c r="G84" s="24"/>
      <c r="H84" s="29" t="s">
        <v>2</v>
      </c>
      <c r="I84" s="29" t="s">
        <v>2</v>
      </c>
      <c r="J84" s="36"/>
      <c r="K84" s="12"/>
    </row>
    <row r="85" spans="3:11" ht="13.5">
      <c r="C85" s="60"/>
      <c r="D85" s="57"/>
      <c r="E85" s="9"/>
      <c r="F85" s="9"/>
      <c r="G85" s="24"/>
      <c r="H85" s="29"/>
      <c r="I85" s="29"/>
      <c r="J85" s="36"/>
      <c r="K85" s="12"/>
    </row>
    <row r="86" spans="3:11" ht="13.5">
      <c r="C86" s="64" t="s">
        <v>16</v>
      </c>
      <c r="D86" s="57"/>
      <c r="E86" s="9"/>
      <c r="F86" s="9"/>
      <c r="G86" s="24"/>
      <c r="H86" s="29" t="s">
        <v>2</v>
      </c>
      <c r="I86" s="29" t="s">
        <v>2</v>
      </c>
      <c r="J86" s="36"/>
      <c r="K86" s="12"/>
    </row>
    <row r="87" spans="3:11" ht="13.5">
      <c r="C87" s="60"/>
      <c r="D87" s="57"/>
      <c r="E87" s="9"/>
      <c r="F87" s="9"/>
      <c r="G87" s="24"/>
      <c r="H87" s="29"/>
      <c r="I87" s="29"/>
      <c r="J87" s="36"/>
      <c r="K87" s="12"/>
    </row>
    <row r="88" spans="1:11" ht="13.5">
      <c r="A88" s="15"/>
      <c r="B88" s="33"/>
      <c r="C88" s="61" t="s">
        <v>17</v>
      </c>
      <c r="D88" s="57"/>
      <c r="E88" s="9"/>
      <c r="F88" s="9"/>
      <c r="G88" s="24"/>
      <c r="H88" s="29"/>
      <c r="I88" s="29"/>
      <c r="J88" s="36"/>
      <c r="K88" s="12"/>
    </row>
    <row r="89" spans="1:11" ht="13.5">
      <c r="A89" s="33"/>
      <c r="B89" s="33"/>
      <c r="C89" s="65" t="s">
        <v>18</v>
      </c>
      <c r="D89" s="57"/>
      <c r="E89" s="9"/>
      <c r="F89" s="9"/>
      <c r="G89" s="24"/>
      <c r="H89" s="29" t="s">
        <v>2</v>
      </c>
      <c r="I89" s="29" t="s">
        <v>2</v>
      </c>
      <c r="J89" s="36"/>
      <c r="K89" s="12"/>
    </row>
    <row r="90" spans="1:11" ht="13.5">
      <c r="A90" s="33"/>
      <c r="B90" s="33"/>
      <c r="C90" s="61"/>
      <c r="D90" s="57"/>
      <c r="E90" s="9"/>
      <c r="F90" s="9"/>
      <c r="G90" s="24"/>
      <c r="H90" s="29"/>
      <c r="I90" s="29"/>
      <c r="J90" s="36"/>
      <c r="K90" s="12"/>
    </row>
    <row r="91" spans="1:11" ht="13.5">
      <c r="A91" s="33"/>
      <c r="B91" s="33"/>
      <c r="C91" s="65" t="s">
        <v>19</v>
      </c>
      <c r="D91" s="57"/>
      <c r="E91" s="9"/>
      <c r="F91" s="9"/>
      <c r="G91" s="24"/>
      <c r="H91" s="29" t="s">
        <v>2</v>
      </c>
      <c r="I91" s="29" t="s">
        <v>2</v>
      </c>
      <c r="J91" s="36"/>
      <c r="K91" s="12"/>
    </row>
    <row r="92" spans="1:11" ht="13.5">
      <c r="A92" s="33"/>
      <c r="B92" s="33"/>
      <c r="C92" s="61"/>
      <c r="D92" s="57"/>
      <c r="E92" s="9"/>
      <c r="F92" s="9"/>
      <c r="G92" s="24"/>
      <c r="H92" s="29"/>
      <c r="I92" s="29"/>
      <c r="J92" s="36"/>
      <c r="K92" s="12"/>
    </row>
    <row r="93" spans="1:11" ht="13.5">
      <c r="A93" s="33"/>
      <c r="B93" s="33"/>
      <c r="C93" s="65" t="s">
        <v>20</v>
      </c>
      <c r="D93" s="57"/>
      <c r="E93" s="9"/>
      <c r="F93" s="9"/>
      <c r="G93" s="24"/>
      <c r="H93" s="29" t="s">
        <v>2</v>
      </c>
      <c r="I93" s="29" t="s">
        <v>2</v>
      </c>
      <c r="J93" s="36"/>
      <c r="K93" s="12"/>
    </row>
    <row r="94" spans="1:11" ht="13.5">
      <c r="A94" s="33"/>
      <c r="B94" s="33"/>
      <c r="C94" s="61"/>
      <c r="D94" s="57"/>
      <c r="E94" s="9"/>
      <c r="F94" s="9"/>
      <c r="G94" s="24"/>
      <c r="H94" s="29"/>
      <c r="I94" s="29"/>
      <c r="J94" s="36"/>
      <c r="K94" s="12"/>
    </row>
    <row r="95" spans="1:11" ht="13.5">
      <c r="A95" s="33"/>
      <c r="B95" s="33"/>
      <c r="C95" s="65" t="s">
        <v>21</v>
      </c>
      <c r="D95" s="57"/>
      <c r="E95" s="9"/>
      <c r="F95" s="9"/>
      <c r="G95" s="24"/>
      <c r="H95" s="29" t="s">
        <v>2</v>
      </c>
      <c r="I95" s="29" t="s">
        <v>2</v>
      </c>
      <c r="J95" s="36"/>
      <c r="K95" s="12"/>
    </row>
    <row r="96" spans="1:11" ht="13.5">
      <c r="A96" s="33"/>
      <c r="B96" s="33"/>
      <c r="C96" s="61"/>
      <c r="D96" s="57"/>
      <c r="E96" s="9"/>
      <c r="F96" s="9"/>
      <c r="G96" s="24"/>
      <c r="H96" s="29"/>
      <c r="I96" s="29"/>
      <c r="J96" s="36"/>
      <c r="K96" s="12"/>
    </row>
    <row r="97" spans="3:11" ht="13.5">
      <c r="C97" s="62" t="s">
        <v>22</v>
      </c>
      <c r="D97" s="57"/>
      <c r="E97" s="9"/>
      <c r="F97" s="9"/>
      <c r="G97" s="24"/>
      <c r="H97" s="29"/>
      <c r="I97" s="29"/>
      <c r="J97" s="36"/>
      <c r="K97" s="12"/>
    </row>
    <row r="98" spans="2:11" ht="13.5">
      <c r="B98" s="11" t="s">
        <v>209</v>
      </c>
      <c r="C98" s="60" t="s">
        <v>210</v>
      </c>
      <c r="D98" s="57"/>
      <c r="E98" s="9"/>
      <c r="F98" s="9"/>
      <c r="G98" s="24"/>
      <c r="H98" s="29">
        <v>0.11</v>
      </c>
      <c r="I98" s="29" t="s">
        <v>961</v>
      </c>
      <c r="J98" s="36"/>
      <c r="K98" s="12"/>
    </row>
    <row r="99" spans="3:11" ht="13.5">
      <c r="C99" s="63" t="s">
        <v>208</v>
      </c>
      <c r="D99" s="57"/>
      <c r="E99" s="9"/>
      <c r="F99" s="9"/>
      <c r="G99" s="24"/>
      <c r="H99" s="30">
        <v>0.11</v>
      </c>
      <c r="I99" s="30" t="s">
        <v>961</v>
      </c>
      <c r="J99" s="36"/>
      <c r="K99" s="12"/>
    </row>
    <row r="100" spans="3:11" ht="13.5">
      <c r="C100" s="60"/>
      <c r="D100" s="57"/>
      <c r="E100" s="9"/>
      <c r="F100" s="9"/>
      <c r="G100" s="24"/>
      <c r="H100" s="29"/>
      <c r="I100" s="29"/>
      <c r="J100" s="36"/>
      <c r="K100" s="12"/>
    </row>
    <row r="101" spans="1:11" ht="13.5">
      <c r="A101" s="15"/>
      <c r="B101" s="33"/>
      <c r="C101" s="61" t="s">
        <v>23</v>
      </c>
      <c r="D101" s="57"/>
      <c r="E101" s="9"/>
      <c r="F101" s="9"/>
      <c r="G101" s="24"/>
      <c r="H101" s="29"/>
      <c r="I101" s="29"/>
      <c r="J101" s="36"/>
      <c r="K101" s="12"/>
    </row>
    <row r="102" spans="2:11" ht="13.5">
      <c r="B102" s="11"/>
      <c r="C102" s="60" t="s">
        <v>211</v>
      </c>
      <c r="D102" s="57"/>
      <c r="E102" s="9"/>
      <c r="F102" s="9"/>
      <c r="G102" s="24"/>
      <c r="H102" s="29">
        <v>69.24</v>
      </c>
      <c r="I102" s="29">
        <v>0.27999999999999997</v>
      </c>
      <c r="J102" s="36"/>
      <c r="K102" s="12"/>
    </row>
    <row r="103" spans="3:11" ht="13.5">
      <c r="C103" s="63" t="s">
        <v>208</v>
      </c>
      <c r="D103" s="57"/>
      <c r="E103" s="9"/>
      <c r="F103" s="9"/>
      <c r="G103" s="24"/>
      <c r="H103" s="30">
        <v>69.24</v>
      </c>
      <c r="I103" s="30">
        <v>0.27999999999999997</v>
      </c>
      <c r="J103" s="36"/>
      <c r="K103" s="12"/>
    </row>
    <row r="104" spans="3:11" ht="13.5">
      <c r="C104" s="60"/>
      <c r="D104" s="57"/>
      <c r="E104" s="9"/>
      <c r="F104" s="9"/>
      <c r="G104" s="24"/>
      <c r="H104" s="29"/>
      <c r="I104" s="29"/>
      <c r="J104" s="36"/>
      <c r="K104" s="12"/>
    </row>
    <row r="105" spans="3:11" ht="14.25" thickBot="1">
      <c r="C105" s="66" t="s">
        <v>212</v>
      </c>
      <c r="D105" s="58"/>
      <c r="E105" s="6"/>
      <c r="F105" s="7"/>
      <c r="G105" s="25"/>
      <c r="H105" s="31">
        <v>22769.59</v>
      </c>
      <c r="I105" s="31">
        <f>_xlfn.SUMIFS(I:I,C:C,"Total")</f>
        <v>100</v>
      </c>
      <c r="J105" s="37"/>
      <c r="K105" s="8"/>
    </row>
    <row r="106" spans="3:11" ht="13.5">
      <c r="C106" s="68"/>
      <c r="D106" s="68"/>
      <c r="E106" s="69"/>
      <c r="F106" s="70"/>
      <c r="G106" s="71"/>
      <c r="H106" s="72"/>
      <c r="I106" s="72"/>
      <c r="J106" s="73"/>
      <c r="K106" s="74"/>
    </row>
    <row r="107" spans="3:54" s="2" customFormat="1" ht="15.75" thickBot="1">
      <c r="C107" s="50" t="s">
        <v>962</v>
      </c>
      <c r="G107" s="21"/>
      <c r="H107" s="18"/>
      <c r="I107" s="18"/>
      <c r="J107" s="3"/>
      <c r="K107" s="3"/>
      <c r="L107" s="3"/>
      <c r="AI107" s="3"/>
      <c r="AV107" s="3"/>
      <c r="AX107" s="3"/>
      <c r="BB107" s="3"/>
    </row>
    <row r="108" spans="3:54" s="2" customFormat="1" ht="27">
      <c r="C108" s="59" t="s">
        <v>29</v>
      </c>
      <c r="D108" s="55" t="s">
        <v>30</v>
      </c>
      <c r="E108" s="13" t="s">
        <v>31</v>
      </c>
      <c r="F108" s="13" t="s">
        <v>32</v>
      </c>
      <c r="G108" s="22" t="s">
        <v>33</v>
      </c>
      <c r="H108" s="19" t="s">
        <v>34</v>
      </c>
      <c r="I108" s="19" t="s">
        <v>35</v>
      </c>
      <c r="J108" s="14" t="s">
        <v>37</v>
      </c>
      <c r="K108" s="3"/>
      <c r="L108" s="3"/>
      <c r="AI108" s="3"/>
      <c r="AV108" s="3"/>
      <c r="AX108" s="3"/>
      <c r="BB108" s="3"/>
    </row>
    <row r="109" spans="3:54" s="2" customFormat="1" ht="13.5">
      <c r="C109" s="60"/>
      <c r="D109" s="56"/>
      <c r="E109" s="4"/>
      <c r="F109" s="4"/>
      <c r="G109" s="23"/>
      <c r="H109" s="28"/>
      <c r="I109" s="28"/>
      <c r="J109" s="5"/>
      <c r="K109" s="3"/>
      <c r="L109" s="3"/>
      <c r="AI109" s="3"/>
      <c r="AV109" s="3"/>
      <c r="AX109" s="3"/>
      <c r="BB109" s="3"/>
    </row>
    <row r="110" spans="3:54" s="2" customFormat="1" ht="13.5">
      <c r="C110" s="61" t="s">
        <v>0</v>
      </c>
      <c r="D110" s="57"/>
      <c r="E110" s="9"/>
      <c r="F110" s="9"/>
      <c r="G110" s="24"/>
      <c r="H110" s="29"/>
      <c r="I110" s="29"/>
      <c r="J110" s="12"/>
      <c r="K110" s="3"/>
      <c r="L110" s="3"/>
      <c r="AI110" s="3"/>
      <c r="AV110" s="3"/>
      <c r="AX110" s="3"/>
      <c r="BB110" s="3"/>
    </row>
    <row r="111" spans="3:54" s="2" customFormat="1" ht="13.5">
      <c r="C111" s="62" t="s">
        <v>1</v>
      </c>
      <c r="D111" s="57"/>
      <c r="E111" s="9"/>
      <c r="F111" s="9"/>
      <c r="G111" s="24"/>
      <c r="H111" s="29"/>
      <c r="I111" s="29"/>
      <c r="J111" s="12"/>
      <c r="K111" s="3"/>
      <c r="L111" s="3"/>
      <c r="AI111" s="3"/>
      <c r="AV111" s="3"/>
      <c r="AX111" s="3"/>
      <c r="BB111" s="3"/>
    </row>
    <row r="112" spans="3:54" s="2" customFormat="1" ht="14.25" thickBot="1">
      <c r="C112" s="75" t="s">
        <v>207</v>
      </c>
      <c r="D112" s="76" t="s">
        <v>963</v>
      </c>
      <c r="E112" s="77"/>
      <c r="F112" s="77" t="s">
        <v>45</v>
      </c>
      <c r="G112" s="78">
        <v>74946</v>
      </c>
      <c r="H112" s="79">
        <v>0</v>
      </c>
      <c r="I112" s="80" t="s">
        <v>961</v>
      </c>
      <c r="J112" s="81"/>
      <c r="K112" s="3"/>
      <c r="L112" s="3"/>
      <c r="AI112" s="3"/>
      <c r="AV112" s="3"/>
      <c r="AX112" s="3"/>
      <c r="BB112" s="3"/>
    </row>
    <row r="115" ht="13.5">
      <c r="C115" s="1" t="s">
        <v>213</v>
      </c>
    </row>
    <row r="116" ht="13.5">
      <c r="C116" s="2" t="s">
        <v>214</v>
      </c>
    </row>
    <row r="117" ht="13.5">
      <c r="C117" s="2" t="s">
        <v>215</v>
      </c>
    </row>
    <row r="118" ht="13.5">
      <c r="C118" s="2" t="s">
        <v>216</v>
      </c>
    </row>
    <row r="119" spans="3:10" ht="63" customHeight="1">
      <c r="C119" s="84" t="s">
        <v>965</v>
      </c>
      <c r="D119" s="84"/>
      <c r="E119" s="84"/>
      <c r="F119" s="84"/>
      <c r="G119" s="84"/>
      <c r="H119" s="84"/>
      <c r="I119" s="84"/>
      <c r="J119" s="84"/>
    </row>
    <row r="121" ht="13.5">
      <c r="C121" s="47" t="s">
        <v>967</v>
      </c>
    </row>
    <row r="122" ht="15">
      <c r="C122" s="82" t="s">
        <v>968</v>
      </c>
    </row>
  </sheetData>
  <sheetProtection/>
  <mergeCells count="1">
    <mergeCell ref="C119:J119"/>
  </mergeCells>
  <hyperlinks>
    <hyperlink ref="J2" location="'Index'!A1" display="'Index'!A1"/>
    <hyperlink ref="C122" r:id="rId1" display="https://www.idbimutual.co.in/Pdf/Rationale%20%20-%20Valuation%20Committee%20Meeting%2016%2003%202019%20Yes%20Bank%20Ltd-20-March-2020-1264326771.pdf"/>
  </hyperlinks>
  <printOptions/>
  <pageMargins left="0.7" right="0.7" top="0.75" bottom="0.75" header="0.3" footer="0.3"/>
  <pageSetup horizontalDpi="300" verticalDpi="300" orientation="portrait" r:id="rId2"/>
</worksheet>
</file>

<file path=xl/worksheets/sheet20.xml><?xml version="1.0" encoding="utf-8"?>
<worksheet xmlns="http://schemas.openxmlformats.org/spreadsheetml/2006/main" xmlns:r="http://schemas.openxmlformats.org/officeDocument/2006/relationships">
  <sheetPr codeName="Sheet1"/>
  <dimension ref="A1:BC8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875</v>
      </c>
      <c r="J2" s="38" t="s">
        <v>941</v>
      </c>
    </row>
    <row r="3" spans="3:4" ht="16.5">
      <c r="C3" s="1" t="s">
        <v>26</v>
      </c>
      <c r="D3" s="26" t="s">
        <v>876</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42</v>
      </c>
      <c r="C10" s="60" t="s">
        <v>43</v>
      </c>
      <c r="D10" s="57" t="s">
        <v>44</v>
      </c>
      <c r="E10" s="9"/>
      <c r="F10" s="9" t="s">
        <v>45</v>
      </c>
      <c r="G10" s="24">
        <v>215740</v>
      </c>
      <c r="H10" s="29">
        <v>2553.39</v>
      </c>
      <c r="I10" s="29">
        <v>26.96</v>
      </c>
      <c r="J10" s="36"/>
      <c r="K10" s="12"/>
    </row>
    <row r="11" spans="2:11" ht="13.5">
      <c r="B11" s="11" t="s">
        <v>50</v>
      </c>
      <c r="C11" s="60" t="s">
        <v>51</v>
      </c>
      <c r="D11" s="57" t="s">
        <v>52</v>
      </c>
      <c r="E11" s="9"/>
      <c r="F11" s="9" t="s">
        <v>53</v>
      </c>
      <c r="G11" s="24">
        <v>69325</v>
      </c>
      <c r="H11" s="29">
        <v>1333.5</v>
      </c>
      <c r="I11" s="29">
        <v>14.08</v>
      </c>
      <c r="J11" s="36"/>
      <c r="K11" s="12"/>
    </row>
    <row r="12" spans="2:11" ht="13.5">
      <c r="B12" s="11" t="s">
        <v>57</v>
      </c>
      <c r="C12" s="60" t="s">
        <v>58</v>
      </c>
      <c r="D12" s="57" t="s">
        <v>59</v>
      </c>
      <c r="E12" s="9"/>
      <c r="F12" s="9" t="s">
        <v>45</v>
      </c>
      <c r="G12" s="24">
        <v>324481</v>
      </c>
      <c r="H12" s="29">
        <v>1273.91</v>
      </c>
      <c r="I12" s="29">
        <v>13.45</v>
      </c>
      <c r="J12" s="36"/>
      <c r="K12" s="12"/>
    </row>
    <row r="13" spans="2:11" ht="13.5">
      <c r="B13" s="11" t="s">
        <v>60</v>
      </c>
      <c r="C13" s="60" t="s">
        <v>61</v>
      </c>
      <c r="D13" s="57" t="s">
        <v>62</v>
      </c>
      <c r="E13" s="9"/>
      <c r="F13" s="9" t="s">
        <v>45</v>
      </c>
      <c r="G13" s="24">
        <v>56193</v>
      </c>
      <c r="H13" s="29">
        <v>869.53</v>
      </c>
      <c r="I13" s="29">
        <v>9.18</v>
      </c>
      <c r="J13" s="36"/>
      <c r="K13" s="12"/>
    </row>
    <row r="14" spans="2:11" ht="13.5">
      <c r="B14" s="11" t="s">
        <v>70</v>
      </c>
      <c r="C14" s="60" t="s">
        <v>71</v>
      </c>
      <c r="D14" s="57" t="s">
        <v>72</v>
      </c>
      <c r="E14" s="9"/>
      <c r="F14" s="9" t="s">
        <v>45</v>
      </c>
      <c r="G14" s="24">
        <v>117512</v>
      </c>
      <c r="H14" s="29">
        <v>578.75</v>
      </c>
      <c r="I14" s="29">
        <v>6.11</v>
      </c>
      <c r="J14" s="36"/>
      <c r="K14" s="12"/>
    </row>
    <row r="15" spans="2:11" ht="13.5">
      <c r="B15" s="11" t="s">
        <v>91</v>
      </c>
      <c r="C15" s="60" t="s">
        <v>92</v>
      </c>
      <c r="D15" s="57" t="s">
        <v>93</v>
      </c>
      <c r="E15" s="9"/>
      <c r="F15" s="9" t="s">
        <v>53</v>
      </c>
      <c r="G15" s="24">
        <v>10812</v>
      </c>
      <c r="H15" s="29">
        <v>357.77</v>
      </c>
      <c r="I15" s="29">
        <v>3.78</v>
      </c>
      <c r="J15" s="36"/>
      <c r="K15" s="12"/>
    </row>
    <row r="16" spans="2:11" ht="13.5">
      <c r="B16" s="11" t="s">
        <v>94</v>
      </c>
      <c r="C16" s="60" t="s">
        <v>95</v>
      </c>
      <c r="D16" s="57" t="s">
        <v>96</v>
      </c>
      <c r="E16" s="9"/>
      <c r="F16" s="9" t="s">
        <v>45</v>
      </c>
      <c r="G16" s="24">
        <v>159277</v>
      </c>
      <c r="H16" s="29">
        <v>301.43</v>
      </c>
      <c r="I16" s="29">
        <v>3.18</v>
      </c>
      <c r="J16" s="36"/>
      <c r="K16" s="12"/>
    </row>
    <row r="17" spans="2:11" ht="13.5">
      <c r="B17" s="11" t="s">
        <v>596</v>
      </c>
      <c r="C17" s="60" t="s">
        <v>597</v>
      </c>
      <c r="D17" s="57" t="s">
        <v>598</v>
      </c>
      <c r="E17" s="9"/>
      <c r="F17" s="9" t="s">
        <v>53</v>
      </c>
      <c r="G17" s="24">
        <v>89462</v>
      </c>
      <c r="H17" s="29">
        <v>244.45</v>
      </c>
      <c r="I17" s="29">
        <v>2.58</v>
      </c>
      <c r="J17" s="36"/>
      <c r="K17" s="12"/>
    </row>
    <row r="18" spans="2:11" ht="13.5">
      <c r="B18" s="11" t="s">
        <v>877</v>
      </c>
      <c r="C18" s="60" t="s">
        <v>878</v>
      </c>
      <c r="D18" s="57" t="s">
        <v>879</v>
      </c>
      <c r="E18" s="9"/>
      <c r="F18" s="9" t="s">
        <v>53</v>
      </c>
      <c r="G18" s="24">
        <v>36820</v>
      </c>
      <c r="H18" s="29">
        <v>217.44</v>
      </c>
      <c r="I18" s="29">
        <v>2.3</v>
      </c>
      <c r="J18" s="36"/>
      <c r="K18" s="12"/>
    </row>
    <row r="19" spans="2:11" ht="13.5">
      <c r="B19" s="11" t="s">
        <v>406</v>
      </c>
      <c r="C19" s="60" t="s">
        <v>407</v>
      </c>
      <c r="D19" s="57" t="s">
        <v>408</v>
      </c>
      <c r="E19" s="9"/>
      <c r="F19" s="9" t="s">
        <v>53</v>
      </c>
      <c r="G19" s="24">
        <v>15930</v>
      </c>
      <c r="H19" s="29">
        <v>196.07</v>
      </c>
      <c r="I19" s="29">
        <v>2.07</v>
      </c>
      <c r="J19" s="36"/>
      <c r="K19" s="12"/>
    </row>
    <row r="20" spans="2:11" ht="13.5">
      <c r="B20" s="11" t="s">
        <v>385</v>
      </c>
      <c r="C20" s="60" t="s">
        <v>386</v>
      </c>
      <c r="D20" s="57" t="s">
        <v>387</v>
      </c>
      <c r="E20" s="9"/>
      <c r="F20" s="9" t="s">
        <v>53</v>
      </c>
      <c r="G20" s="24">
        <v>40300</v>
      </c>
      <c r="H20" s="29">
        <v>162.55</v>
      </c>
      <c r="I20" s="29">
        <v>1.72</v>
      </c>
      <c r="J20" s="36"/>
      <c r="K20" s="12"/>
    </row>
    <row r="21" spans="2:11" ht="13.5">
      <c r="B21" s="11" t="s">
        <v>165</v>
      </c>
      <c r="C21" s="60" t="s">
        <v>166</v>
      </c>
      <c r="D21" s="57" t="s">
        <v>167</v>
      </c>
      <c r="E21" s="9"/>
      <c r="F21" s="9" t="s">
        <v>53</v>
      </c>
      <c r="G21" s="24">
        <v>20240</v>
      </c>
      <c r="H21" s="29">
        <v>155.68</v>
      </c>
      <c r="I21" s="29">
        <v>1.64</v>
      </c>
      <c r="J21" s="36"/>
      <c r="K21" s="12"/>
    </row>
    <row r="22" spans="2:11" ht="13.5">
      <c r="B22" s="11" t="s">
        <v>149</v>
      </c>
      <c r="C22" s="60" t="s">
        <v>150</v>
      </c>
      <c r="D22" s="57" t="s">
        <v>151</v>
      </c>
      <c r="E22" s="9"/>
      <c r="F22" s="9" t="s">
        <v>53</v>
      </c>
      <c r="G22" s="24">
        <v>2712</v>
      </c>
      <c r="H22" s="29">
        <v>151.15</v>
      </c>
      <c r="I22" s="29">
        <v>1.6</v>
      </c>
      <c r="J22" s="36"/>
      <c r="K22" s="12"/>
    </row>
    <row r="23" spans="2:11" ht="13.5">
      <c r="B23" s="11" t="s">
        <v>341</v>
      </c>
      <c r="C23" s="60" t="s">
        <v>342</v>
      </c>
      <c r="D23" s="57" t="s">
        <v>343</v>
      </c>
      <c r="E23" s="9"/>
      <c r="F23" s="9" t="s">
        <v>53</v>
      </c>
      <c r="G23" s="24">
        <v>11107</v>
      </c>
      <c r="H23" s="29">
        <v>137.28</v>
      </c>
      <c r="I23" s="29">
        <v>1.45</v>
      </c>
      <c r="J23" s="36"/>
      <c r="K23" s="12"/>
    </row>
    <row r="24" spans="2:11" ht="13.5">
      <c r="B24" s="11" t="s">
        <v>725</v>
      </c>
      <c r="C24" s="60" t="s">
        <v>726</v>
      </c>
      <c r="D24" s="57" t="s">
        <v>727</v>
      </c>
      <c r="E24" s="9"/>
      <c r="F24" s="9" t="s">
        <v>45</v>
      </c>
      <c r="G24" s="24">
        <v>271875</v>
      </c>
      <c r="H24" s="29">
        <v>137.16</v>
      </c>
      <c r="I24" s="29">
        <v>1.45</v>
      </c>
      <c r="J24" s="36"/>
      <c r="K24" s="12"/>
    </row>
    <row r="25" spans="2:11" ht="13.5">
      <c r="B25" s="11" t="s">
        <v>768</v>
      </c>
      <c r="C25" s="60" t="s">
        <v>242</v>
      </c>
      <c r="D25" s="57" t="s">
        <v>769</v>
      </c>
      <c r="E25" s="9"/>
      <c r="F25" s="9" t="s">
        <v>53</v>
      </c>
      <c r="G25" s="24">
        <v>28500</v>
      </c>
      <c r="H25" s="29">
        <v>130.32</v>
      </c>
      <c r="I25" s="29">
        <v>1.38</v>
      </c>
      <c r="J25" s="36"/>
      <c r="K25" s="12"/>
    </row>
    <row r="26" spans="2:11" ht="13.5">
      <c r="B26" s="11" t="s">
        <v>432</v>
      </c>
      <c r="C26" s="60" t="s">
        <v>433</v>
      </c>
      <c r="D26" s="57" t="s">
        <v>434</v>
      </c>
      <c r="E26" s="9"/>
      <c r="F26" s="9" t="s">
        <v>53</v>
      </c>
      <c r="G26" s="24">
        <v>15149</v>
      </c>
      <c r="H26" s="29">
        <v>121.15</v>
      </c>
      <c r="I26" s="29">
        <v>1.28</v>
      </c>
      <c r="J26" s="36"/>
      <c r="K26" s="12"/>
    </row>
    <row r="27" spans="2:11" ht="13.5">
      <c r="B27" s="11" t="s">
        <v>728</v>
      </c>
      <c r="C27" s="60" t="s">
        <v>729</v>
      </c>
      <c r="D27" s="57" t="s">
        <v>730</v>
      </c>
      <c r="E27" s="9"/>
      <c r="F27" s="9" t="s">
        <v>45</v>
      </c>
      <c r="G27" s="24">
        <v>70988</v>
      </c>
      <c r="H27" s="29">
        <v>104.85</v>
      </c>
      <c r="I27" s="29">
        <v>1.11</v>
      </c>
      <c r="J27" s="36"/>
      <c r="K27" s="12"/>
    </row>
    <row r="28" spans="2:11" ht="13.5">
      <c r="B28" s="11" t="s">
        <v>695</v>
      </c>
      <c r="C28" s="60" t="s">
        <v>696</v>
      </c>
      <c r="D28" s="57" t="s">
        <v>697</v>
      </c>
      <c r="E28" s="9"/>
      <c r="F28" s="9" t="s">
        <v>53</v>
      </c>
      <c r="G28" s="24">
        <v>77476</v>
      </c>
      <c r="H28" s="29">
        <v>94.75</v>
      </c>
      <c r="I28" s="29">
        <v>1</v>
      </c>
      <c r="J28" s="36"/>
      <c r="K28" s="12"/>
    </row>
    <row r="29" spans="2:11" ht="13.5">
      <c r="B29" s="11" t="s">
        <v>422</v>
      </c>
      <c r="C29" s="60" t="s">
        <v>423</v>
      </c>
      <c r="D29" s="57" t="s">
        <v>424</v>
      </c>
      <c r="E29" s="9"/>
      <c r="F29" s="9" t="s">
        <v>53</v>
      </c>
      <c r="G29" s="24">
        <v>4168</v>
      </c>
      <c r="H29" s="29">
        <v>93.79</v>
      </c>
      <c r="I29" s="29">
        <v>0.99</v>
      </c>
      <c r="J29" s="36"/>
      <c r="K29" s="12"/>
    </row>
    <row r="30" spans="2:11" ht="13.5">
      <c r="B30" s="11" t="s">
        <v>734</v>
      </c>
      <c r="C30" s="60" t="s">
        <v>735</v>
      </c>
      <c r="D30" s="57" t="s">
        <v>736</v>
      </c>
      <c r="E30" s="9"/>
      <c r="F30" s="9" t="s">
        <v>53</v>
      </c>
      <c r="G30" s="24">
        <v>26496</v>
      </c>
      <c r="H30" s="29">
        <v>72.03</v>
      </c>
      <c r="I30" s="29">
        <v>0.76</v>
      </c>
      <c r="J30" s="36"/>
      <c r="K30" s="12"/>
    </row>
    <row r="31" spans="3:11" ht="13.5">
      <c r="C31" s="63" t="s">
        <v>208</v>
      </c>
      <c r="D31" s="57"/>
      <c r="E31" s="9"/>
      <c r="F31" s="9"/>
      <c r="G31" s="24"/>
      <c r="H31" s="30">
        <v>9286.95</v>
      </c>
      <c r="I31" s="30">
        <v>98.07</v>
      </c>
      <c r="J31" s="36"/>
      <c r="K31" s="12"/>
    </row>
    <row r="32" spans="3:11" ht="13.5">
      <c r="C32" s="60"/>
      <c r="D32" s="57"/>
      <c r="E32" s="9"/>
      <c r="F32" s="9"/>
      <c r="G32" s="24"/>
      <c r="H32" s="29"/>
      <c r="I32" s="29"/>
      <c r="J32" s="36"/>
      <c r="K32" s="12"/>
    </row>
    <row r="33" spans="3:11" ht="13.5">
      <c r="C33" s="64" t="s">
        <v>3</v>
      </c>
      <c r="D33" s="57"/>
      <c r="E33" s="9"/>
      <c r="F33" s="9"/>
      <c r="G33" s="24"/>
      <c r="H33" s="29" t="s">
        <v>2</v>
      </c>
      <c r="I33" s="29" t="s">
        <v>2</v>
      </c>
      <c r="J33" s="36"/>
      <c r="K33" s="12"/>
    </row>
    <row r="34" spans="3:11" ht="13.5">
      <c r="C34" s="60"/>
      <c r="D34" s="57"/>
      <c r="E34" s="9"/>
      <c r="F34" s="9"/>
      <c r="G34" s="24"/>
      <c r="H34" s="29"/>
      <c r="I34" s="29"/>
      <c r="J34" s="36"/>
      <c r="K34" s="12"/>
    </row>
    <row r="35" spans="3:11" ht="13.5">
      <c r="C35" s="64" t="s">
        <v>4</v>
      </c>
      <c r="D35" s="57"/>
      <c r="E35" s="9"/>
      <c r="F35" s="9"/>
      <c r="G35" s="24"/>
      <c r="H35" s="29" t="s">
        <v>2</v>
      </c>
      <c r="I35" s="29" t="s">
        <v>2</v>
      </c>
      <c r="J35" s="36"/>
      <c r="K35" s="12"/>
    </row>
    <row r="36" spans="3:11" ht="13.5">
      <c r="C36" s="60"/>
      <c r="D36" s="57"/>
      <c r="E36" s="9"/>
      <c r="F36" s="9"/>
      <c r="G36" s="24"/>
      <c r="H36" s="29"/>
      <c r="I36" s="29"/>
      <c r="J36" s="36"/>
      <c r="K36" s="12"/>
    </row>
    <row r="37" spans="3:11" ht="13.5">
      <c r="C37" s="64" t="s">
        <v>5</v>
      </c>
      <c r="D37" s="57"/>
      <c r="E37" s="9"/>
      <c r="F37" s="9"/>
      <c r="G37" s="24"/>
      <c r="H37" s="29"/>
      <c r="I37" s="29"/>
      <c r="J37" s="36"/>
      <c r="K37" s="12"/>
    </row>
    <row r="38" spans="3:11" ht="13.5">
      <c r="C38" s="60"/>
      <c r="D38" s="57"/>
      <c r="E38" s="9"/>
      <c r="F38" s="9"/>
      <c r="G38" s="24"/>
      <c r="H38" s="29"/>
      <c r="I38" s="29"/>
      <c r="J38" s="36"/>
      <c r="K38" s="12"/>
    </row>
    <row r="39" spans="3:11" ht="13.5">
      <c r="C39" s="64" t="s">
        <v>6</v>
      </c>
      <c r="D39" s="57"/>
      <c r="E39" s="9"/>
      <c r="F39" s="9"/>
      <c r="G39" s="24"/>
      <c r="H39" s="29" t="s">
        <v>2</v>
      </c>
      <c r="I39" s="29" t="s">
        <v>2</v>
      </c>
      <c r="J39" s="36"/>
      <c r="K39" s="12"/>
    </row>
    <row r="40" spans="3:11" ht="13.5">
      <c r="C40" s="60"/>
      <c r="D40" s="57"/>
      <c r="E40" s="9"/>
      <c r="F40" s="9"/>
      <c r="G40" s="24"/>
      <c r="H40" s="29"/>
      <c r="I40" s="29"/>
      <c r="J40" s="36"/>
      <c r="K40" s="12"/>
    </row>
    <row r="41" spans="3:11" ht="13.5">
      <c r="C41" s="64" t="s">
        <v>7</v>
      </c>
      <c r="D41" s="57"/>
      <c r="E41" s="9"/>
      <c r="F41" s="9"/>
      <c r="G41" s="24"/>
      <c r="H41" s="29" t="s">
        <v>2</v>
      </c>
      <c r="I41" s="29" t="s">
        <v>2</v>
      </c>
      <c r="J41" s="36"/>
      <c r="K41" s="12"/>
    </row>
    <row r="42" spans="3:11" ht="13.5">
      <c r="C42" s="60"/>
      <c r="D42" s="57"/>
      <c r="E42" s="9"/>
      <c r="F42" s="9"/>
      <c r="G42" s="24"/>
      <c r="H42" s="29"/>
      <c r="I42" s="29"/>
      <c r="J42" s="36"/>
      <c r="K42" s="12"/>
    </row>
    <row r="43" spans="3:11" ht="13.5">
      <c r="C43" s="64" t="s">
        <v>8</v>
      </c>
      <c r="D43" s="57"/>
      <c r="E43" s="9"/>
      <c r="F43" s="9"/>
      <c r="G43" s="24"/>
      <c r="H43" s="29" t="s">
        <v>2</v>
      </c>
      <c r="I43" s="29" t="s">
        <v>2</v>
      </c>
      <c r="J43" s="36"/>
      <c r="K43" s="12"/>
    </row>
    <row r="44" spans="3:11" ht="13.5">
      <c r="C44" s="60"/>
      <c r="D44" s="57"/>
      <c r="E44" s="9"/>
      <c r="F44" s="9"/>
      <c r="G44" s="24"/>
      <c r="H44" s="29"/>
      <c r="I44" s="29"/>
      <c r="J44" s="36"/>
      <c r="K44" s="12"/>
    </row>
    <row r="45" spans="3:11" ht="13.5">
      <c r="C45" s="64" t="s">
        <v>9</v>
      </c>
      <c r="D45" s="57"/>
      <c r="E45" s="9"/>
      <c r="F45" s="9"/>
      <c r="G45" s="24"/>
      <c r="H45" s="29" t="s">
        <v>2</v>
      </c>
      <c r="I45" s="29" t="s">
        <v>2</v>
      </c>
      <c r="J45" s="36"/>
      <c r="K45" s="12"/>
    </row>
    <row r="46" spans="3:11" ht="13.5">
      <c r="C46" s="60"/>
      <c r="D46" s="57"/>
      <c r="E46" s="9"/>
      <c r="F46" s="9"/>
      <c r="G46" s="24"/>
      <c r="H46" s="29"/>
      <c r="I46" s="29"/>
      <c r="J46" s="36"/>
      <c r="K46" s="12"/>
    </row>
    <row r="47" spans="3:11" ht="13.5">
      <c r="C47" s="64" t="s">
        <v>10</v>
      </c>
      <c r="D47" s="57"/>
      <c r="E47" s="9"/>
      <c r="F47" s="9"/>
      <c r="G47" s="24"/>
      <c r="H47" s="29" t="s">
        <v>2</v>
      </c>
      <c r="I47" s="29" t="s">
        <v>2</v>
      </c>
      <c r="J47" s="36"/>
      <c r="K47" s="12"/>
    </row>
    <row r="48" spans="3:11" ht="13.5">
      <c r="C48" s="60"/>
      <c r="D48" s="57"/>
      <c r="E48" s="9"/>
      <c r="F48" s="9"/>
      <c r="G48" s="24"/>
      <c r="H48" s="29"/>
      <c r="I48" s="29"/>
      <c r="J48" s="36"/>
      <c r="K48" s="12"/>
    </row>
    <row r="49" spans="3:11" ht="13.5">
      <c r="C49" s="64" t="s">
        <v>11</v>
      </c>
      <c r="D49" s="57"/>
      <c r="E49" s="9"/>
      <c r="F49" s="9"/>
      <c r="G49" s="24"/>
      <c r="H49" s="29"/>
      <c r="I49" s="29"/>
      <c r="J49" s="36"/>
      <c r="K49" s="12"/>
    </row>
    <row r="50" spans="3:11" ht="13.5">
      <c r="C50" s="60"/>
      <c r="D50" s="57"/>
      <c r="E50" s="9"/>
      <c r="F50" s="9"/>
      <c r="G50" s="24"/>
      <c r="H50" s="29"/>
      <c r="I50" s="29"/>
      <c r="J50" s="36"/>
      <c r="K50" s="12"/>
    </row>
    <row r="51" spans="3:11" ht="13.5">
      <c r="C51" s="64" t="s">
        <v>13</v>
      </c>
      <c r="D51" s="57"/>
      <c r="E51" s="9"/>
      <c r="F51" s="9"/>
      <c r="G51" s="24"/>
      <c r="H51" s="29" t="s">
        <v>2</v>
      </c>
      <c r="I51" s="29" t="s">
        <v>2</v>
      </c>
      <c r="J51" s="36"/>
      <c r="K51" s="12"/>
    </row>
    <row r="52" spans="3:11" ht="13.5">
      <c r="C52" s="60"/>
      <c r="D52" s="57"/>
      <c r="E52" s="9"/>
      <c r="F52" s="9"/>
      <c r="G52" s="24"/>
      <c r="H52" s="29"/>
      <c r="I52" s="29"/>
      <c r="J52" s="36"/>
      <c r="K52" s="12"/>
    </row>
    <row r="53" spans="3:11" ht="13.5">
      <c r="C53" s="64" t="s">
        <v>14</v>
      </c>
      <c r="D53" s="57"/>
      <c r="E53" s="9"/>
      <c r="F53" s="9"/>
      <c r="G53" s="24"/>
      <c r="H53" s="29" t="s">
        <v>2</v>
      </c>
      <c r="I53" s="29" t="s">
        <v>2</v>
      </c>
      <c r="J53" s="36"/>
      <c r="K53" s="12"/>
    </row>
    <row r="54" spans="3:11" ht="13.5">
      <c r="C54" s="60"/>
      <c r="D54" s="57"/>
      <c r="E54" s="9"/>
      <c r="F54" s="9"/>
      <c r="G54" s="24"/>
      <c r="H54" s="29"/>
      <c r="I54" s="29"/>
      <c r="J54" s="36"/>
      <c r="K54" s="12"/>
    </row>
    <row r="55" spans="3:11" ht="13.5">
      <c r="C55" s="64" t="s">
        <v>15</v>
      </c>
      <c r="D55" s="57"/>
      <c r="E55" s="9"/>
      <c r="F55" s="9"/>
      <c r="G55" s="24"/>
      <c r="H55" s="29" t="s">
        <v>2</v>
      </c>
      <c r="I55" s="29" t="s">
        <v>2</v>
      </c>
      <c r="J55" s="36"/>
      <c r="K55" s="12"/>
    </row>
    <row r="56" spans="3:11" ht="13.5">
      <c r="C56" s="60"/>
      <c r="D56" s="57"/>
      <c r="E56" s="9"/>
      <c r="F56" s="9"/>
      <c r="G56" s="24"/>
      <c r="H56" s="29"/>
      <c r="I56" s="29"/>
      <c r="J56" s="36"/>
      <c r="K56" s="12"/>
    </row>
    <row r="57" spans="3:11" ht="13.5">
      <c r="C57" s="64" t="s">
        <v>16</v>
      </c>
      <c r="D57" s="57"/>
      <c r="E57" s="9"/>
      <c r="F57" s="9"/>
      <c r="G57" s="24"/>
      <c r="H57" s="29" t="s">
        <v>2</v>
      </c>
      <c r="I57" s="29" t="s">
        <v>2</v>
      </c>
      <c r="J57" s="36"/>
      <c r="K57" s="12"/>
    </row>
    <row r="58" spans="3:11" ht="13.5">
      <c r="C58" s="60"/>
      <c r="D58" s="57"/>
      <c r="E58" s="9"/>
      <c r="F58" s="9"/>
      <c r="G58" s="24"/>
      <c r="H58" s="29"/>
      <c r="I58" s="29"/>
      <c r="J58" s="36"/>
      <c r="K58" s="12"/>
    </row>
    <row r="59" spans="1:11" ht="13.5">
      <c r="A59" s="15"/>
      <c r="B59" s="33"/>
      <c r="C59" s="61" t="s">
        <v>17</v>
      </c>
      <c r="D59" s="57"/>
      <c r="E59" s="9"/>
      <c r="F59" s="9"/>
      <c r="G59" s="24"/>
      <c r="H59" s="29"/>
      <c r="I59" s="29"/>
      <c r="J59" s="36"/>
      <c r="K59" s="12"/>
    </row>
    <row r="60" spans="1:11" ht="13.5">
      <c r="A60" s="33"/>
      <c r="B60" s="33"/>
      <c r="C60" s="65" t="s">
        <v>18</v>
      </c>
      <c r="D60" s="57"/>
      <c r="E60" s="9"/>
      <c r="F60" s="9"/>
      <c r="G60" s="24"/>
      <c r="H60" s="29" t="s">
        <v>2</v>
      </c>
      <c r="I60" s="29" t="s">
        <v>2</v>
      </c>
      <c r="J60" s="36"/>
      <c r="K60" s="12"/>
    </row>
    <row r="61" spans="1:11" ht="13.5">
      <c r="A61" s="33"/>
      <c r="B61" s="33"/>
      <c r="C61" s="61"/>
      <c r="D61" s="57"/>
      <c r="E61" s="9"/>
      <c r="F61" s="9"/>
      <c r="G61" s="24"/>
      <c r="H61" s="29"/>
      <c r="I61" s="29"/>
      <c r="J61" s="36"/>
      <c r="K61" s="12"/>
    </row>
    <row r="62" spans="1:11" ht="13.5">
      <c r="A62" s="33"/>
      <c r="B62" s="33"/>
      <c r="C62" s="65" t="s">
        <v>19</v>
      </c>
      <c r="D62" s="57"/>
      <c r="E62" s="9"/>
      <c r="F62" s="9"/>
      <c r="G62" s="24"/>
      <c r="H62" s="29" t="s">
        <v>2</v>
      </c>
      <c r="I62" s="29" t="s">
        <v>2</v>
      </c>
      <c r="J62" s="36"/>
      <c r="K62" s="12"/>
    </row>
    <row r="63" spans="1:11" ht="13.5">
      <c r="A63" s="33"/>
      <c r="B63" s="33"/>
      <c r="C63" s="61"/>
      <c r="D63" s="57"/>
      <c r="E63" s="9"/>
      <c r="F63" s="9"/>
      <c r="G63" s="24"/>
      <c r="H63" s="29"/>
      <c r="I63" s="29"/>
      <c r="J63" s="36"/>
      <c r="K63" s="12"/>
    </row>
    <row r="64" spans="1:11" ht="13.5">
      <c r="A64" s="33"/>
      <c r="B64" s="33"/>
      <c r="C64" s="65" t="s">
        <v>20</v>
      </c>
      <c r="D64" s="57"/>
      <c r="E64" s="9"/>
      <c r="F64" s="9"/>
      <c r="G64" s="24"/>
      <c r="H64" s="29" t="s">
        <v>2</v>
      </c>
      <c r="I64" s="29" t="s">
        <v>2</v>
      </c>
      <c r="J64" s="36"/>
      <c r="K64" s="12"/>
    </row>
    <row r="65" spans="1:11" ht="13.5">
      <c r="A65" s="33"/>
      <c r="B65" s="33"/>
      <c r="C65" s="61"/>
      <c r="D65" s="57"/>
      <c r="E65" s="9"/>
      <c r="F65" s="9"/>
      <c r="G65" s="24"/>
      <c r="H65" s="29"/>
      <c r="I65" s="29"/>
      <c r="J65" s="36"/>
      <c r="K65" s="12"/>
    </row>
    <row r="66" spans="1:11" ht="13.5">
      <c r="A66" s="33"/>
      <c r="B66" s="33"/>
      <c r="C66" s="65" t="s">
        <v>21</v>
      </c>
      <c r="D66" s="57"/>
      <c r="E66" s="9"/>
      <c r="F66" s="9"/>
      <c r="G66" s="24"/>
      <c r="H66" s="29" t="s">
        <v>2</v>
      </c>
      <c r="I66" s="29" t="s">
        <v>2</v>
      </c>
      <c r="J66" s="36"/>
      <c r="K66" s="12"/>
    </row>
    <row r="67" spans="1:11" ht="13.5">
      <c r="A67" s="33"/>
      <c r="B67" s="33"/>
      <c r="C67" s="61"/>
      <c r="D67" s="57"/>
      <c r="E67" s="9"/>
      <c r="F67" s="9"/>
      <c r="G67" s="24"/>
      <c r="H67" s="29"/>
      <c r="I67" s="29"/>
      <c r="J67" s="36"/>
      <c r="K67" s="12"/>
    </row>
    <row r="68" spans="3:11" ht="13.5">
      <c r="C68" s="62" t="s">
        <v>22</v>
      </c>
      <c r="D68" s="57"/>
      <c r="E68" s="9"/>
      <c r="F68" s="9"/>
      <c r="G68" s="24"/>
      <c r="H68" s="29"/>
      <c r="I68" s="29"/>
      <c r="J68" s="36"/>
      <c r="K68" s="12"/>
    </row>
    <row r="69" spans="2:11" ht="13.5">
      <c r="B69" s="11" t="s">
        <v>209</v>
      </c>
      <c r="C69" s="60" t="s">
        <v>210</v>
      </c>
      <c r="D69" s="57"/>
      <c r="E69" s="9"/>
      <c r="F69" s="9"/>
      <c r="G69" s="24"/>
      <c r="H69" s="29">
        <v>189.94</v>
      </c>
      <c r="I69" s="29">
        <v>2.01</v>
      </c>
      <c r="J69" s="36"/>
      <c r="K69" s="12"/>
    </row>
    <row r="70" spans="3:11" ht="13.5">
      <c r="C70" s="63" t="s">
        <v>208</v>
      </c>
      <c r="D70" s="57"/>
      <c r="E70" s="9"/>
      <c r="F70" s="9"/>
      <c r="G70" s="24"/>
      <c r="H70" s="30">
        <v>189.94</v>
      </c>
      <c r="I70" s="30">
        <v>2.01</v>
      </c>
      <c r="J70" s="36"/>
      <c r="K70" s="12"/>
    </row>
    <row r="71" spans="3:11" ht="13.5">
      <c r="C71" s="60"/>
      <c r="D71" s="57"/>
      <c r="E71" s="9"/>
      <c r="F71" s="9"/>
      <c r="G71" s="24"/>
      <c r="H71" s="29"/>
      <c r="I71" s="29"/>
      <c r="J71" s="36"/>
      <c r="K71" s="12"/>
    </row>
    <row r="72" spans="1:11" ht="13.5">
      <c r="A72" s="15"/>
      <c r="B72" s="33"/>
      <c r="C72" s="61" t="s">
        <v>23</v>
      </c>
      <c r="D72" s="57"/>
      <c r="E72" s="9"/>
      <c r="F72" s="9"/>
      <c r="G72" s="24"/>
      <c r="H72" s="29"/>
      <c r="I72" s="29"/>
      <c r="J72" s="36"/>
      <c r="K72" s="12"/>
    </row>
    <row r="73" spans="2:11" ht="13.5">
      <c r="B73" s="11"/>
      <c r="C73" s="60" t="s">
        <v>211</v>
      </c>
      <c r="D73" s="57"/>
      <c r="E73" s="9"/>
      <c r="F73" s="9"/>
      <c r="G73" s="24"/>
      <c r="H73" s="29">
        <v>-4.33</v>
      </c>
      <c r="I73" s="29">
        <v>-0.08</v>
      </c>
      <c r="J73" s="36"/>
      <c r="K73" s="12"/>
    </row>
    <row r="74" spans="3:11" ht="13.5">
      <c r="C74" s="63" t="s">
        <v>208</v>
      </c>
      <c r="D74" s="57"/>
      <c r="E74" s="9"/>
      <c r="F74" s="9"/>
      <c r="G74" s="24"/>
      <c r="H74" s="30">
        <v>-4.33</v>
      </c>
      <c r="I74" s="30">
        <v>-0.08</v>
      </c>
      <c r="J74" s="36"/>
      <c r="K74" s="12"/>
    </row>
    <row r="75" spans="3:11" ht="13.5">
      <c r="C75" s="60"/>
      <c r="D75" s="57"/>
      <c r="E75" s="9"/>
      <c r="F75" s="9"/>
      <c r="G75" s="24"/>
      <c r="H75" s="29"/>
      <c r="I75" s="29"/>
      <c r="J75" s="36"/>
      <c r="K75" s="12"/>
    </row>
    <row r="76" spans="3:11" ht="13.5">
      <c r="C76" s="66" t="s">
        <v>212</v>
      </c>
      <c r="D76" s="58"/>
      <c r="E76" s="6"/>
      <c r="F76" s="7"/>
      <c r="G76" s="25"/>
      <c r="H76" s="31">
        <v>9472.56</v>
      </c>
      <c r="I76" s="31">
        <f>_xlfn.SUMIFS(I:I,C:C,"Total")</f>
        <v>100</v>
      </c>
      <c r="J76" s="37"/>
      <c r="K76" s="8"/>
    </row>
    <row r="79" ht="13.5">
      <c r="C79" s="1" t="s">
        <v>213</v>
      </c>
    </row>
    <row r="80" ht="13.5">
      <c r="C80" s="2" t="s">
        <v>214</v>
      </c>
    </row>
    <row r="81" ht="13.5">
      <c r="C81" s="2" t="s">
        <v>215</v>
      </c>
    </row>
    <row r="82" ht="13.5">
      <c r="C82"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21.xml><?xml version="1.0" encoding="utf-8"?>
<worksheet xmlns="http://schemas.openxmlformats.org/spreadsheetml/2006/main" xmlns:r="http://schemas.openxmlformats.org/officeDocument/2006/relationships">
  <sheetPr codeName="Sheet1"/>
  <dimension ref="A1:BC110"/>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880</v>
      </c>
      <c r="J2" s="38" t="s">
        <v>941</v>
      </c>
    </row>
    <row r="3" spans="3:4" ht="16.5">
      <c r="C3" s="1" t="s">
        <v>26</v>
      </c>
      <c r="D3" s="26" t="s">
        <v>881</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38</v>
      </c>
      <c r="C10" s="60" t="s">
        <v>39</v>
      </c>
      <c r="D10" s="57" t="s">
        <v>40</v>
      </c>
      <c r="E10" s="9"/>
      <c r="F10" s="9" t="s">
        <v>41</v>
      </c>
      <c r="G10" s="24">
        <v>33252</v>
      </c>
      <c r="H10" s="29">
        <v>683.16</v>
      </c>
      <c r="I10" s="29">
        <v>6.91</v>
      </c>
      <c r="J10" s="36"/>
      <c r="K10" s="12"/>
    </row>
    <row r="11" spans="2:11" ht="13.5">
      <c r="B11" s="11" t="s">
        <v>46</v>
      </c>
      <c r="C11" s="60" t="s">
        <v>47</v>
      </c>
      <c r="D11" s="57" t="s">
        <v>48</v>
      </c>
      <c r="E11" s="9"/>
      <c r="F11" s="9" t="s">
        <v>49</v>
      </c>
      <c r="G11" s="24">
        <v>53737</v>
      </c>
      <c r="H11" s="29">
        <v>569.93</v>
      </c>
      <c r="I11" s="29">
        <v>5.77</v>
      </c>
      <c r="J11" s="36"/>
      <c r="K11" s="12"/>
    </row>
    <row r="12" spans="2:11" ht="13.5">
      <c r="B12" s="11" t="s">
        <v>42</v>
      </c>
      <c r="C12" s="60" t="s">
        <v>43</v>
      </c>
      <c r="D12" s="57" t="s">
        <v>44</v>
      </c>
      <c r="E12" s="9"/>
      <c r="F12" s="9" t="s">
        <v>45</v>
      </c>
      <c r="G12" s="24">
        <v>46642</v>
      </c>
      <c r="H12" s="29">
        <v>552.03</v>
      </c>
      <c r="I12" s="29">
        <v>5.59</v>
      </c>
      <c r="J12" s="36"/>
      <c r="K12" s="12"/>
    </row>
    <row r="13" spans="2:11" ht="13.5">
      <c r="B13" s="11" t="s">
        <v>57</v>
      </c>
      <c r="C13" s="60" t="s">
        <v>58</v>
      </c>
      <c r="D13" s="57" t="s">
        <v>59</v>
      </c>
      <c r="E13" s="9"/>
      <c r="F13" s="9" t="s">
        <v>45</v>
      </c>
      <c r="G13" s="24">
        <v>102020</v>
      </c>
      <c r="H13" s="29">
        <v>400.53</v>
      </c>
      <c r="I13" s="29">
        <v>4.05</v>
      </c>
      <c r="J13" s="36"/>
      <c r="K13" s="12"/>
    </row>
    <row r="14" spans="2:11" ht="13.5">
      <c r="B14" s="11" t="s">
        <v>50</v>
      </c>
      <c r="C14" s="60" t="s">
        <v>51</v>
      </c>
      <c r="D14" s="57" t="s">
        <v>52</v>
      </c>
      <c r="E14" s="9"/>
      <c r="F14" s="9" t="s">
        <v>53</v>
      </c>
      <c r="G14" s="24">
        <v>18990</v>
      </c>
      <c r="H14" s="29">
        <v>365.28</v>
      </c>
      <c r="I14" s="29">
        <v>3.7</v>
      </c>
      <c r="J14" s="36"/>
      <c r="K14" s="12"/>
    </row>
    <row r="15" spans="2:11" ht="13.5">
      <c r="B15" s="11" t="s">
        <v>686</v>
      </c>
      <c r="C15" s="60" t="s">
        <v>687</v>
      </c>
      <c r="D15" s="57" t="s">
        <v>688</v>
      </c>
      <c r="E15" s="9"/>
      <c r="F15" s="9" t="s">
        <v>103</v>
      </c>
      <c r="G15" s="24">
        <v>12563</v>
      </c>
      <c r="H15" s="29">
        <v>290.59</v>
      </c>
      <c r="I15" s="29">
        <v>2.94</v>
      </c>
      <c r="J15" s="36"/>
      <c r="K15" s="12"/>
    </row>
    <row r="16" spans="2:11" ht="13.5">
      <c r="B16" s="11" t="s">
        <v>60</v>
      </c>
      <c r="C16" s="60" t="s">
        <v>61</v>
      </c>
      <c r="D16" s="57" t="s">
        <v>62</v>
      </c>
      <c r="E16" s="9"/>
      <c r="F16" s="9" t="s">
        <v>45</v>
      </c>
      <c r="G16" s="24">
        <v>18749</v>
      </c>
      <c r="H16" s="29">
        <v>290.12</v>
      </c>
      <c r="I16" s="29">
        <v>2.94</v>
      </c>
      <c r="J16" s="36"/>
      <c r="K16" s="12"/>
    </row>
    <row r="17" spans="2:11" ht="13.5">
      <c r="B17" s="11" t="s">
        <v>492</v>
      </c>
      <c r="C17" s="60" t="s">
        <v>493</v>
      </c>
      <c r="D17" s="57" t="s">
        <v>494</v>
      </c>
      <c r="E17" s="9"/>
      <c r="F17" s="9" t="s">
        <v>353</v>
      </c>
      <c r="G17" s="24">
        <v>26455</v>
      </c>
      <c r="H17" s="29">
        <v>264.7</v>
      </c>
      <c r="I17" s="29">
        <v>2.68</v>
      </c>
      <c r="J17" s="36"/>
      <c r="K17" s="12"/>
    </row>
    <row r="18" spans="2:11" ht="13.5">
      <c r="B18" s="11" t="s">
        <v>546</v>
      </c>
      <c r="C18" s="60" t="s">
        <v>298</v>
      </c>
      <c r="D18" s="57" t="s">
        <v>547</v>
      </c>
      <c r="E18" s="9"/>
      <c r="F18" s="9" t="s">
        <v>110</v>
      </c>
      <c r="G18" s="24">
        <v>14250</v>
      </c>
      <c r="H18" s="29">
        <v>263.82</v>
      </c>
      <c r="I18" s="29">
        <v>2.67</v>
      </c>
      <c r="J18" s="36"/>
      <c r="K18" s="12"/>
    </row>
    <row r="19" spans="2:11" ht="13.5">
      <c r="B19" s="11" t="s">
        <v>338</v>
      </c>
      <c r="C19" s="60" t="s">
        <v>339</v>
      </c>
      <c r="D19" s="57" t="s">
        <v>340</v>
      </c>
      <c r="E19" s="9"/>
      <c r="F19" s="9" t="s">
        <v>66</v>
      </c>
      <c r="G19" s="24">
        <v>49615</v>
      </c>
      <c r="H19" s="29">
        <v>253.76</v>
      </c>
      <c r="I19" s="29">
        <v>2.57</v>
      </c>
      <c r="J19" s="36"/>
      <c r="K19" s="12"/>
    </row>
    <row r="20" spans="2:11" ht="13.5">
      <c r="B20" s="11" t="s">
        <v>366</v>
      </c>
      <c r="C20" s="60" t="s">
        <v>367</v>
      </c>
      <c r="D20" s="57" t="s">
        <v>368</v>
      </c>
      <c r="E20" s="9"/>
      <c r="F20" s="9" t="s">
        <v>110</v>
      </c>
      <c r="G20" s="24">
        <v>94860</v>
      </c>
      <c r="H20" s="29">
        <v>246.35</v>
      </c>
      <c r="I20" s="29">
        <v>2.49</v>
      </c>
      <c r="J20" s="36"/>
      <c r="K20" s="12"/>
    </row>
    <row r="21" spans="2:11" ht="13.5">
      <c r="B21" s="11" t="s">
        <v>341</v>
      </c>
      <c r="C21" s="60" t="s">
        <v>342</v>
      </c>
      <c r="D21" s="57" t="s">
        <v>343</v>
      </c>
      <c r="E21" s="9"/>
      <c r="F21" s="9" t="s">
        <v>53</v>
      </c>
      <c r="G21" s="24">
        <v>19090</v>
      </c>
      <c r="H21" s="29">
        <v>235.95</v>
      </c>
      <c r="I21" s="29">
        <v>2.39</v>
      </c>
      <c r="J21" s="36"/>
      <c r="K21" s="12"/>
    </row>
    <row r="22" spans="2:11" ht="13.5">
      <c r="B22" s="11" t="s">
        <v>77</v>
      </c>
      <c r="C22" s="60" t="s">
        <v>78</v>
      </c>
      <c r="D22" s="57" t="s">
        <v>79</v>
      </c>
      <c r="E22" s="9"/>
      <c r="F22" s="9" t="s">
        <v>80</v>
      </c>
      <c r="G22" s="24">
        <v>51280</v>
      </c>
      <c r="H22" s="29">
        <v>222.43</v>
      </c>
      <c r="I22" s="29">
        <v>2.25</v>
      </c>
      <c r="J22" s="36"/>
      <c r="K22" s="12"/>
    </row>
    <row r="23" spans="2:11" ht="13.5">
      <c r="B23" s="11" t="s">
        <v>124</v>
      </c>
      <c r="C23" s="60" t="s">
        <v>125</v>
      </c>
      <c r="D23" s="57" t="s">
        <v>126</v>
      </c>
      <c r="E23" s="9"/>
      <c r="F23" s="9" t="s">
        <v>53</v>
      </c>
      <c r="G23" s="24">
        <v>36990</v>
      </c>
      <c r="H23" s="29">
        <v>218.15</v>
      </c>
      <c r="I23" s="29">
        <v>2.21</v>
      </c>
      <c r="J23" s="36"/>
      <c r="K23" s="12"/>
    </row>
    <row r="24" spans="2:11" ht="13.5">
      <c r="B24" s="11" t="s">
        <v>84</v>
      </c>
      <c r="C24" s="60" t="s">
        <v>85</v>
      </c>
      <c r="D24" s="57" t="s">
        <v>86</v>
      </c>
      <c r="E24" s="9"/>
      <c r="F24" s="9" t="s">
        <v>87</v>
      </c>
      <c r="G24" s="24">
        <v>3113</v>
      </c>
      <c r="H24" s="29">
        <v>216.83</v>
      </c>
      <c r="I24" s="29">
        <v>2.19</v>
      </c>
      <c r="J24" s="36"/>
      <c r="K24" s="12"/>
    </row>
    <row r="25" spans="2:11" ht="13.5">
      <c r="B25" s="11" t="s">
        <v>81</v>
      </c>
      <c r="C25" s="60" t="s">
        <v>82</v>
      </c>
      <c r="D25" s="57" t="s">
        <v>83</v>
      </c>
      <c r="E25" s="9"/>
      <c r="F25" s="9" t="s">
        <v>66</v>
      </c>
      <c r="G25" s="24">
        <v>9500</v>
      </c>
      <c r="H25" s="29">
        <v>210.09</v>
      </c>
      <c r="I25" s="29">
        <v>2.13</v>
      </c>
      <c r="J25" s="36"/>
      <c r="K25" s="12"/>
    </row>
    <row r="26" spans="2:11" ht="13.5">
      <c r="B26" s="11" t="s">
        <v>692</v>
      </c>
      <c r="C26" s="60" t="s">
        <v>693</v>
      </c>
      <c r="D26" s="57" t="s">
        <v>694</v>
      </c>
      <c r="E26" s="9"/>
      <c r="F26" s="9" t="s">
        <v>110</v>
      </c>
      <c r="G26" s="24">
        <v>110500</v>
      </c>
      <c r="H26" s="29">
        <v>204.04</v>
      </c>
      <c r="I26" s="29">
        <v>2.07</v>
      </c>
      <c r="J26" s="36"/>
      <c r="K26" s="12"/>
    </row>
    <row r="27" spans="2:11" ht="13.5">
      <c r="B27" s="11" t="s">
        <v>495</v>
      </c>
      <c r="C27" s="60" t="s">
        <v>496</v>
      </c>
      <c r="D27" s="57" t="s">
        <v>497</v>
      </c>
      <c r="E27" s="9"/>
      <c r="F27" s="9" t="s">
        <v>431</v>
      </c>
      <c r="G27" s="24">
        <v>700</v>
      </c>
      <c r="H27" s="29">
        <v>199.16</v>
      </c>
      <c r="I27" s="29">
        <v>2.02</v>
      </c>
      <c r="J27" s="36"/>
      <c r="K27" s="12"/>
    </row>
    <row r="28" spans="2:11" ht="13.5">
      <c r="B28" s="11" t="s">
        <v>63</v>
      </c>
      <c r="C28" s="60" t="s">
        <v>64</v>
      </c>
      <c r="D28" s="57" t="s">
        <v>65</v>
      </c>
      <c r="E28" s="9"/>
      <c r="F28" s="9" t="s">
        <v>66</v>
      </c>
      <c r="G28" s="24">
        <v>9510</v>
      </c>
      <c r="H28" s="29">
        <v>196.98</v>
      </c>
      <c r="I28" s="29">
        <v>1.99</v>
      </c>
      <c r="J28" s="36"/>
      <c r="K28" s="12"/>
    </row>
    <row r="29" spans="2:11" ht="13.5">
      <c r="B29" s="11" t="s">
        <v>146</v>
      </c>
      <c r="C29" s="60" t="s">
        <v>147</v>
      </c>
      <c r="D29" s="57" t="s">
        <v>148</v>
      </c>
      <c r="E29" s="9"/>
      <c r="F29" s="9" t="s">
        <v>87</v>
      </c>
      <c r="G29" s="24">
        <v>6650</v>
      </c>
      <c r="H29" s="29">
        <v>186.19</v>
      </c>
      <c r="I29" s="29">
        <v>1.88</v>
      </c>
      <c r="J29" s="36"/>
      <c r="K29" s="12"/>
    </row>
    <row r="30" spans="2:11" ht="13.5">
      <c r="B30" s="11" t="s">
        <v>540</v>
      </c>
      <c r="C30" s="60" t="s">
        <v>541</v>
      </c>
      <c r="D30" s="57" t="s">
        <v>542</v>
      </c>
      <c r="E30" s="9"/>
      <c r="F30" s="9" t="s">
        <v>412</v>
      </c>
      <c r="G30" s="24">
        <v>285</v>
      </c>
      <c r="H30" s="29">
        <v>186.11</v>
      </c>
      <c r="I30" s="29">
        <v>1.88</v>
      </c>
      <c r="J30" s="36"/>
      <c r="K30" s="12"/>
    </row>
    <row r="31" spans="2:11" ht="13.5">
      <c r="B31" s="11" t="s">
        <v>668</v>
      </c>
      <c r="C31" s="60" t="s">
        <v>669</v>
      </c>
      <c r="D31" s="57" t="s">
        <v>670</v>
      </c>
      <c r="E31" s="9"/>
      <c r="F31" s="9" t="s">
        <v>637</v>
      </c>
      <c r="G31" s="24">
        <v>12491</v>
      </c>
      <c r="H31" s="29">
        <v>180.71</v>
      </c>
      <c r="I31" s="29">
        <v>1.83</v>
      </c>
      <c r="J31" s="36"/>
      <c r="K31" s="12"/>
    </row>
    <row r="32" spans="2:11" ht="13.5">
      <c r="B32" s="11" t="s">
        <v>441</v>
      </c>
      <c r="C32" s="60" t="s">
        <v>442</v>
      </c>
      <c r="D32" s="57" t="s">
        <v>443</v>
      </c>
      <c r="E32" s="9"/>
      <c r="F32" s="9" t="s">
        <v>103</v>
      </c>
      <c r="G32" s="24">
        <v>42750</v>
      </c>
      <c r="H32" s="29">
        <v>178.57</v>
      </c>
      <c r="I32" s="29">
        <v>1.81</v>
      </c>
      <c r="J32" s="36"/>
      <c r="K32" s="12"/>
    </row>
    <row r="33" spans="2:11" ht="13.5">
      <c r="B33" s="11" t="s">
        <v>644</v>
      </c>
      <c r="C33" s="60" t="s">
        <v>645</v>
      </c>
      <c r="D33" s="57" t="s">
        <v>646</v>
      </c>
      <c r="E33" s="9"/>
      <c r="F33" s="9" t="s">
        <v>206</v>
      </c>
      <c r="G33" s="24">
        <v>57373</v>
      </c>
      <c r="H33" s="29">
        <v>170.17</v>
      </c>
      <c r="I33" s="29">
        <v>1.72</v>
      </c>
      <c r="J33" s="36"/>
      <c r="K33" s="12"/>
    </row>
    <row r="34" spans="2:11" ht="13.5">
      <c r="B34" s="11" t="s">
        <v>660</v>
      </c>
      <c r="C34" s="60" t="s">
        <v>661</v>
      </c>
      <c r="D34" s="57" t="s">
        <v>662</v>
      </c>
      <c r="E34" s="9"/>
      <c r="F34" s="9" t="s">
        <v>123</v>
      </c>
      <c r="G34" s="24">
        <v>7580</v>
      </c>
      <c r="H34" s="29">
        <v>165.27</v>
      </c>
      <c r="I34" s="29">
        <v>1.67</v>
      </c>
      <c r="J34" s="36"/>
      <c r="K34" s="12"/>
    </row>
    <row r="35" spans="2:11" ht="13.5">
      <c r="B35" s="11" t="s">
        <v>70</v>
      </c>
      <c r="C35" s="60" t="s">
        <v>71</v>
      </c>
      <c r="D35" s="57" t="s">
        <v>72</v>
      </c>
      <c r="E35" s="9"/>
      <c r="F35" s="9" t="s">
        <v>45</v>
      </c>
      <c r="G35" s="24">
        <v>32850</v>
      </c>
      <c r="H35" s="29">
        <v>161.79</v>
      </c>
      <c r="I35" s="29">
        <v>1.64</v>
      </c>
      <c r="J35" s="36"/>
      <c r="K35" s="12"/>
    </row>
    <row r="36" spans="2:11" ht="13.5">
      <c r="B36" s="11" t="s">
        <v>91</v>
      </c>
      <c r="C36" s="60" t="s">
        <v>92</v>
      </c>
      <c r="D36" s="57" t="s">
        <v>93</v>
      </c>
      <c r="E36" s="9"/>
      <c r="F36" s="9" t="s">
        <v>53</v>
      </c>
      <c r="G36" s="24">
        <v>4740</v>
      </c>
      <c r="H36" s="29">
        <v>156.85</v>
      </c>
      <c r="I36" s="29">
        <v>1.59</v>
      </c>
      <c r="J36" s="36"/>
      <c r="K36" s="12"/>
    </row>
    <row r="37" spans="2:11" ht="13.5">
      <c r="B37" s="11" t="s">
        <v>403</v>
      </c>
      <c r="C37" s="60" t="s">
        <v>404</v>
      </c>
      <c r="D37" s="57" t="s">
        <v>405</v>
      </c>
      <c r="E37" s="9"/>
      <c r="F37" s="9" t="s">
        <v>110</v>
      </c>
      <c r="G37" s="24">
        <v>9500</v>
      </c>
      <c r="H37" s="29">
        <v>156.66</v>
      </c>
      <c r="I37" s="29">
        <v>1.59</v>
      </c>
      <c r="J37" s="36"/>
      <c r="K37" s="12"/>
    </row>
    <row r="38" spans="2:11" ht="13.5">
      <c r="B38" s="11" t="s">
        <v>185</v>
      </c>
      <c r="C38" s="60" t="s">
        <v>186</v>
      </c>
      <c r="D38" s="57" t="s">
        <v>187</v>
      </c>
      <c r="E38" s="9"/>
      <c r="F38" s="9" t="s">
        <v>188</v>
      </c>
      <c r="G38" s="24">
        <v>91100</v>
      </c>
      <c r="H38" s="29">
        <v>155.46</v>
      </c>
      <c r="I38" s="29">
        <v>1.57</v>
      </c>
      <c r="J38" s="36"/>
      <c r="K38" s="12"/>
    </row>
    <row r="39" spans="2:11" ht="13.5">
      <c r="B39" s="11" t="s">
        <v>791</v>
      </c>
      <c r="C39" s="60" t="s">
        <v>792</v>
      </c>
      <c r="D39" s="57" t="s">
        <v>793</v>
      </c>
      <c r="E39" s="9"/>
      <c r="F39" s="9" t="s">
        <v>456</v>
      </c>
      <c r="G39" s="24">
        <v>62009</v>
      </c>
      <c r="H39" s="29">
        <v>155.24</v>
      </c>
      <c r="I39" s="29">
        <v>1.57</v>
      </c>
      <c r="J39" s="36"/>
      <c r="K39" s="12"/>
    </row>
    <row r="40" spans="2:11" ht="13.5">
      <c r="B40" s="11" t="s">
        <v>587</v>
      </c>
      <c r="C40" s="60" t="s">
        <v>588</v>
      </c>
      <c r="D40" s="57" t="s">
        <v>589</v>
      </c>
      <c r="E40" s="9"/>
      <c r="F40" s="9" t="s">
        <v>103</v>
      </c>
      <c r="G40" s="24">
        <v>1900</v>
      </c>
      <c r="H40" s="29">
        <v>152</v>
      </c>
      <c r="I40" s="29">
        <v>1.54</v>
      </c>
      <c r="J40" s="36"/>
      <c r="K40" s="12"/>
    </row>
    <row r="41" spans="2:11" ht="13.5">
      <c r="B41" s="11" t="s">
        <v>882</v>
      </c>
      <c r="C41" s="60" t="s">
        <v>883</v>
      </c>
      <c r="D41" s="57" t="s">
        <v>884</v>
      </c>
      <c r="E41" s="9"/>
      <c r="F41" s="9" t="s">
        <v>103</v>
      </c>
      <c r="G41" s="24">
        <v>3000</v>
      </c>
      <c r="H41" s="29">
        <v>149.55</v>
      </c>
      <c r="I41" s="29">
        <v>1.51</v>
      </c>
      <c r="J41" s="36"/>
      <c r="K41" s="12"/>
    </row>
    <row r="42" spans="2:11" ht="13.5">
      <c r="B42" s="11" t="s">
        <v>372</v>
      </c>
      <c r="C42" s="60" t="s">
        <v>373</v>
      </c>
      <c r="D42" s="57" t="s">
        <v>374</v>
      </c>
      <c r="E42" s="9"/>
      <c r="F42" s="9" t="s">
        <v>123</v>
      </c>
      <c r="G42" s="24">
        <v>19955</v>
      </c>
      <c r="H42" s="29">
        <v>145.25</v>
      </c>
      <c r="I42" s="29">
        <v>1.47</v>
      </c>
      <c r="J42" s="36"/>
      <c r="K42" s="12"/>
    </row>
    <row r="43" spans="2:11" ht="13.5">
      <c r="B43" s="11" t="s">
        <v>548</v>
      </c>
      <c r="C43" s="60" t="s">
        <v>549</v>
      </c>
      <c r="D43" s="57" t="s">
        <v>550</v>
      </c>
      <c r="E43" s="9"/>
      <c r="F43" s="9" t="s">
        <v>123</v>
      </c>
      <c r="G43" s="24">
        <v>19000</v>
      </c>
      <c r="H43" s="29">
        <v>134.05</v>
      </c>
      <c r="I43" s="29">
        <v>1.36</v>
      </c>
      <c r="J43" s="36"/>
      <c r="K43" s="12"/>
    </row>
    <row r="44" spans="2:11" ht="13.5">
      <c r="B44" s="11" t="s">
        <v>117</v>
      </c>
      <c r="C44" s="60" t="s">
        <v>118</v>
      </c>
      <c r="D44" s="57" t="s">
        <v>119</v>
      </c>
      <c r="E44" s="9"/>
      <c r="F44" s="9" t="s">
        <v>103</v>
      </c>
      <c r="G44" s="24">
        <v>28500</v>
      </c>
      <c r="H44" s="29">
        <v>132.74</v>
      </c>
      <c r="I44" s="29">
        <v>1.34</v>
      </c>
      <c r="J44" s="36"/>
      <c r="K44" s="12"/>
    </row>
    <row r="45" spans="2:11" ht="13.5">
      <c r="B45" s="11" t="s">
        <v>432</v>
      </c>
      <c r="C45" s="60" t="s">
        <v>433</v>
      </c>
      <c r="D45" s="57" t="s">
        <v>434</v>
      </c>
      <c r="E45" s="9"/>
      <c r="F45" s="9" t="s">
        <v>53</v>
      </c>
      <c r="G45" s="24">
        <v>16580</v>
      </c>
      <c r="H45" s="29">
        <v>132.6</v>
      </c>
      <c r="I45" s="29">
        <v>1.34</v>
      </c>
      <c r="J45" s="36"/>
      <c r="K45" s="12"/>
    </row>
    <row r="46" spans="2:11" ht="13.5">
      <c r="B46" s="11" t="s">
        <v>435</v>
      </c>
      <c r="C46" s="60" t="s">
        <v>436</v>
      </c>
      <c r="D46" s="57" t="s">
        <v>437</v>
      </c>
      <c r="E46" s="9"/>
      <c r="F46" s="9" t="s">
        <v>180</v>
      </c>
      <c r="G46" s="24">
        <v>33760</v>
      </c>
      <c r="H46" s="29">
        <v>131.97</v>
      </c>
      <c r="I46" s="29">
        <v>1.34</v>
      </c>
      <c r="J46" s="36"/>
      <c r="K46" s="12"/>
    </row>
    <row r="47" spans="2:11" ht="13.5">
      <c r="B47" s="11" t="s">
        <v>537</v>
      </c>
      <c r="C47" s="60" t="s">
        <v>538</v>
      </c>
      <c r="D47" s="57" t="s">
        <v>539</v>
      </c>
      <c r="E47" s="9"/>
      <c r="F47" s="9" t="s">
        <v>353</v>
      </c>
      <c r="G47" s="24">
        <v>9833</v>
      </c>
      <c r="H47" s="29">
        <v>118.94</v>
      </c>
      <c r="I47" s="29">
        <v>1.2</v>
      </c>
      <c r="J47" s="36"/>
      <c r="K47" s="12"/>
    </row>
    <row r="48" spans="2:11" ht="13.5">
      <c r="B48" s="11" t="s">
        <v>543</v>
      </c>
      <c r="C48" s="60" t="s">
        <v>544</v>
      </c>
      <c r="D48" s="57" t="s">
        <v>545</v>
      </c>
      <c r="E48" s="9"/>
      <c r="F48" s="9" t="s">
        <v>184</v>
      </c>
      <c r="G48" s="24">
        <v>5085</v>
      </c>
      <c r="H48" s="29">
        <v>111.73</v>
      </c>
      <c r="I48" s="29">
        <v>1.13</v>
      </c>
      <c r="J48" s="36"/>
      <c r="K48" s="12"/>
    </row>
    <row r="49" spans="2:11" ht="13.5">
      <c r="B49" s="11" t="s">
        <v>885</v>
      </c>
      <c r="C49" s="60" t="s">
        <v>886</v>
      </c>
      <c r="D49" s="57" t="s">
        <v>887</v>
      </c>
      <c r="E49" s="9"/>
      <c r="F49" s="9" t="s">
        <v>49</v>
      </c>
      <c r="G49" s="24">
        <v>9495</v>
      </c>
      <c r="H49" s="29">
        <v>110.01</v>
      </c>
      <c r="I49" s="29">
        <v>1.11</v>
      </c>
      <c r="J49" s="36"/>
      <c r="K49" s="12"/>
    </row>
    <row r="50" spans="2:11" ht="13.5">
      <c r="B50" s="11" t="s">
        <v>177</v>
      </c>
      <c r="C50" s="60" t="s">
        <v>178</v>
      </c>
      <c r="D50" s="57" t="s">
        <v>179</v>
      </c>
      <c r="E50" s="9"/>
      <c r="F50" s="9" t="s">
        <v>180</v>
      </c>
      <c r="G50" s="24">
        <v>30190</v>
      </c>
      <c r="H50" s="29">
        <v>108.64</v>
      </c>
      <c r="I50" s="29">
        <v>1.1</v>
      </c>
      <c r="J50" s="36"/>
      <c r="K50" s="12"/>
    </row>
    <row r="51" spans="2:11" ht="13.5">
      <c r="B51" s="11" t="s">
        <v>728</v>
      </c>
      <c r="C51" s="60" t="s">
        <v>729</v>
      </c>
      <c r="D51" s="57" t="s">
        <v>730</v>
      </c>
      <c r="E51" s="9"/>
      <c r="F51" s="9" t="s">
        <v>45</v>
      </c>
      <c r="G51" s="24">
        <v>73500</v>
      </c>
      <c r="H51" s="29">
        <v>108.56</v>
      </c>
      <c r="I51" s="29">
        <v>1.1</v>
      </c>
      <c r="J51" s="36"/>
      <c r="K51" s="12"/>
    </row>
    <row r="52" spans="2:11" ht="13.5">
      <c r="B52" s="11" t="s">
        <v>858</v>
      </c>
      <c r="C52" s="60" t="s">
        <v>859</v>
      </c>
      <c r="D52" s="57" t="s">
        <v>860</v>
      </c>
      <c r="E52" s="9"/>
      <c r="F52" s="9" t="s">
        <v>650</v>
      </c>
      <c r="G52" s="24">
        <v>39825</v>
      </c>
      <c r="H52" s="29">
        <v>101.02</v>
      </c>
      <c r="I52" s="29">
        <v>1.02</v>
      </c>
      <c r="J52" s="36"/>
      <c r="K52" s="12"/>
    </row>
    <row r="53" spans="2:11" ht="13.5">
      <c r="B53" s="11" t="s">
        <v>378</v>
      </c>
      <c r="C53" s="60" t="s">
        <v>379</v>
      </c>
      <c r="D53" s="57" t="s">
        <v>380</v>
      </c>
      <c r="E53" s="9"/>
      <c r="F53" s="9" t="s">
        <v>206</v>
      </c>
      <c r="G53" s="24">
        <v>42755</v>
      </c>
      <c r="H53" s="29">
        <v>98.74</v>
      </c>
      <c r="I53" s="29">
        <v>1</v>
      </c>
      <c r="J53" s="36"/>
      <c r="K53" s="12"/>
    </row>
    <row r="54" spans="2:11" ht="13.5">
      <c r="B54" s="11" t="s">
        <v>888</v>
      </c>
      <c r="C54" s="60" t="s">
        <v>889</v>
      </c>
      <c r="D54" s="57" t="s">
        <v>890</v>
      </c>
      <c r="E54" s="9"/>
      <c r="F54" s="9" t="s">
        <v>637</v>
      </c>
      <c r="G54" s="24">
        <v>21300</v>
      </c>
      <c r="H54" s="29">
        <v>96.13</v>
      </c>
      <c r="I54" s="29">
        <v>0.97</v>
      </c>
      <c r="J54" s="36"/>
      <c r="K54" s="12"/>
    </row>
    <row r="55" spans="2:11" ht="13.5">
      <c r="B55" s="11" t="s">
        <v>94</v>
      </c>
      <c r="C55" s="60" t="s">
        <v>95</v>
      </c>
      <c r="D55" s="57" t="s">
        <v>96</v>
      </c>
      <c r="E55" s="9"/>
      <c r="F55" s="9" t="s">
        <v>45</v>
      </c>
      <c r="G55" s="24">
        <v>47460</v>
      </c>
      <c r="H55" s="29">
        <v>89.82</v>
      </c>
      <c r="I55" s="29">
        <v>0.91</v>
      </c>
      <c r="J55" s="36"/>
      <c r="K55" s="12"/>
    </row>
    <row r="56" spans="2:11" ht="13.5">
      <c r="B56" s="11" t="s">
        <v>608</v>
      </c>
      <c r="C56" s="60" t="s">
        <v>609</v>
      </c>
      <c r="D56" s="57" t="s">
        <v>610</v>
      </c>
      <c r="E56" s="9"/>
      <c r="F56" s="9" t="s">
        <v>184</v>
      </c>
      <c r="G56" s="24">
        <v>35800</v>
      </c>
      <c r="H56" s="29">
        <v>88.68</v>
      </c>
      <c r="I56" s="29">
        <v>0.9</v>
      </c>
      <c r="J56" s="36"/>
      <c r="K56" s="12"/>
    </row>
    <row r="57" spans="2:11" ht="13.5">
      <c r="B57" s="11" t="s">
        <v>674</v>
      </c>
      <c r="C57" s="60" t="s">
        <v>675</v>
      </c>
      <c r="D57" s="57" t="s">
        <v>676</v>
      </c>
      <c r="E57" s="9"/>
      <c r="F57" s="9" t="s">
        <v>637</v>
      </c>
      <c r="G57" s="24">
        <v>8000</v>
      </c>
      <c r="H57" s="29">
        <v>86.3</v>
      </c>
      <c r="I57" s="29">
        <v>0.87</v>
      </c>
      <c r="J57" s="36"/>
      <c r="K57" s="12"/>
    </row>
    <row r="58" spans="2:11" ht="13.5">
      <c r="B58" s="11" t="s">
        <v>67</v>
      </c>
      <c r="C58" s="60" t="s">
        <v>68</v>
      </c>
      <c r="D58" s="57" t="s">
        <v>69</v>
      </c>
      <c r="E58" s="9"/>
      <c r="F58" s="9" t="s">
        <v>66</v>
      </c>
      <c r="G58" s="24">
        <v>750</v>
      </c>
      <c r="H58" s="29">
        <v>1.24</v>
      </c>
      <c r="I58" s="29">
        <v>0.01</v>
      </c>
      <c r="J58" s="36"/>
      <c r="K58" s="12"/>
    </row>
    <row r="59" spans="3:11" ht="13.5">
      <c r="C59" s="63" t="s">
        <v>208</v>
      </c>
      <c r="D59" s="57"/>
      <c r="E59" s="9"/>
      <c r="F59" s="9"/>
      <c r="G59" s="24"/>
      <c r="H59" s="30">
        <v>9834.89</v>
      </c>
      <c r="I59" s="30">
        <v>99.53</v>
      </c>
      <c r="J59" s="36"/>
      <c r="K59" s="12"/>
    </row>
    <row r="60" spans="3:11" ht="13.5">
      <c r="C60" s="60"/>
      <c r="D60" s="57"/>
      <c r="E60" s="9"/>
      <c r="F60" s="9"/>
      <c r="G60" s="24"/>
      <c r="H60" s="29"/>
      <c r="I60" s="29"/>
      <c r="J60" s="36"/>
      <c r="K60" s="12"/>
    </row>
    <row r="61" spans="3:11" ht="13.5">
      <c r="C61" s="64" t="s">
        <v>3</v>
      </c>
      <c r="D61" s="57"/>
      <c r="E61" s="9"/>
      <c r="F61" s="9"/>
      <c r="G61" s="24"/>
      <c r="H61" s="29" t="s">
        <v>2</v>
      </c>
      <c r="I61" s="29" t="s">
        <v>2</v>
      </c>
      <c r="J61" s="36"/>
      <c r="K61" s="12"/>
    </row>
    <row r="62" spans="3:11" ht="13.5">
      <c r="C62" s="60"/>
      <c r="D62" s="57"/>
      <c r="E62" s="9"/>
      <c r="F62" s="9"/>
      <c r="G62" s="24"/>
      <c r="H62" s="29"/>
      <c r="I62" s="29"/>
      <c r="J62" s="36"/>
      <c r="K62" s="12"/>
    </row>
    <row r="63" spans="3:11" ht="13.5">
      <c r="C63" s="64" t="s">
        <v>4</v>
      </c>
      <c r="D63" s="57"/>
      <c r="E63" s="9"/>
      <c r="F63" s="9"/>
      <c r="G63" s="24"/>
      <c r="H63" s="29" t="s">
        <v>2</v>
      </c>
      <c r="I63" s="29" t="s">
        <v>2</v>
      </c>
      <c r="J63" s="36"/>
      <c r="K63" s="12"/>
    </row>
    <row r="64" spans="3:11" ht="13.5">
      <c r="C64" s="60"/>
      <c r="D64" s="57"/>
      <c r="E64" s="9"/>
      <c r="F64" s="9"/>
      <c r="G64" s="24"/>
      <c r="H64" s="29"/>
      <c r="I64" s="29"/>
      <c r="J64" s="36"/>
      <c r="K64" s="12"/>
    </row>
    <row r="65" spans="3:11" ht="13.5">
      <c r="C65" s="64" t="s">
        <v>5</v>
      </c>
      <c r="D65" s="57"/>
      <c r="E65" s="9"/>
      <c r="F65" s="9"/>
      <c r="G65" s="24"/>
      <c r="H65" s="29"/>
      <c r="I65" s="29"/>
      <c r="J65" s="36"/>
      <c r="K65" s="12"/>
    </row>
    <row r="66" spans="3:11" ht="13.5">
      <c r="C66" s="60"/>
      <c r="D66" s="57"/>
      <c r="E66" s="9"/>
      <c r="F66" s="9"/>
      <c r="G66" s="24"/>
      <c r="H66" s="29"/>
      <c r="I66" s="29"/>
      <c r="J66" s="36"/>
      <c r="K66" s="12"/>
    </row>
    <row r="67" spans="3:11" ht="13.5">
      <c r="C67" s="64" t="s">
        <v>6</v>
      </c>
      <c r="D67" s="57"/>
      <c r="E67" s="9"/>
      <c r="F67" s="9"/>
      <c r="G67" s="24"/>
      <c r="H67" s="29" t="s">
        <v>2</v>
      </c>
      <c r="I67" s="29" t="s">
        <v>2</v>
      </c>
      <c r="J67" s="36"/>
      <c r="K67" s="12"/>
    </row>
    <row r="68" spans="3:11" ht="13.5">
      <c r="C68" s="60"/>
      <c r="D68" s="57"/>
      <c r="E68" s="9"/>
      <c r="F68" s="9"/>
      <c r="G68" s="24"/>
      <c r="H68" s="29"/>
      <c r="I68" s="29"/>
      <c r="J68" s="36"/>
      <c r="K68" s="12"/>
    </row>
    <row r="69" spans="3:11" ht="13.5">
      <c r="C69" s="64" t="s">
        <v>7</v>
      </c>
      <c r="D69" s="57"/>
      <c r="E69" s="9"/>
      <c r="F69" s="9"/>
      <c r="G69" s="24"/>
      <c r="H69" s="29" t="s">
        <v>2</v>
      </c>
      <c r="I69" s="29" t="s">
        <v>2</v>
      </c>
      <c r="J69" s="36"/>
      <c r="K69" s="12"/>
    </row>
    <row r="70" spans="3:11" ht="13.5">
      <c r="C70" s="60"/>
      <c r="D70" s="57"/>
      <c r="E70" s="9"/>
      <c r="F70" s="9"/>
      <c r="G70" s="24"/>
      <c r="H70" s="29"/>
      <c r="I70" s="29"/>
      <c r="J70" s="36"/>
      <c r="K70" s="12"/>
    </row>
    <row r="71" spans="3:11" ht="13.5">
      <c r="C71" s="64" t="s">
        <v>8</v>
      </c>
      <c r="D71" s="57"/>
      <c r="E71" s="9"/>
      <c r="F71" s="9"/>
      <c r="G71" s="24"/>
      <c r="H71" s="29" t="s">
        <v>2</v>
      </c>
      <c r="I71" s="29" t="s">
        <v>2</v>
      </c>
      <c r="J71" s="36"/>
      <c r="K71" s="12"/>
    </row>
    <row r="72" spans="3:11" ht="13.5">
      <c r="C72" s="60"/>
      <c r="D72" s="57"/>
      <c r="E72" s="9"/>
      <c r="F72" s="9"/>
      <c r="G72" s="24"/>
      <c r="H72" s="29"/>
      <c r="I72" s="29"/>
      <c r="J72" s="36"/>
      <c r="K72" s="12"/>
    </row>
    <row r="73" spans="3:11" ht="13.5">
      <c r="C73" s="64" t="s">
        <v>9</v>
      </c>
      <c r="D73" s="57"/>
      <c r="E73" s="9"/>
      <c r="F73" s="9"/>
      <c r="G73" s="24"/>
      <c r="H73" s="29" t="s">
        <v>2</v>
      </c>
      <c r="I73" s="29" t="s">
        <v>2</v>
      </c>
      <c r="J73" s="36"/>
      <c r="K73" s="12"/>
    </row>
    <row r="74" spans="3:11" ht="13.5">
      <c r="C74" s="60"/>
      <c r="D74" s="57"/>
      <c r="E74" s="9"/>
      <c r="F74" s="9"/>
      <c r="G74" s="24"/>
      <c r="H74" s="29"/>
      <c r="I74" s="29"/>
      <c r="J74" s="36"/>
      <c r="K74" s="12"/>
    </row>
    <row r="75" spans="3:11" ht="13.5">
      <c r="C75" s="64" t="s">
        <v>10</v>
      </c>
      <c r="D75" s="57"/>
      <c r="E75" s="9"/>
      <c r="F75" s="9"/>
      <c r="G75" s="24"/>
      <c r="H75" s="29" t="s">
        <v>2</v>
      </c>
      <c r="I75" s="29" t="s">
        <v>2</v>
      </c>
      <c r="J75" s="36"/>
      <c r="K75" s="12"/>
    </row>
    <row r="76" spans="3:11" ht="13.5">
      <c r="C76" s="60"/>
      <c r="D76" s="57"/>
      <c r="E76" s="9"/>
      <c r="F76" s="9"/>
      <c r="G76" s="24"/>
      <c r="H76" s="29"/>
      <c r="I76" s="29"/>
      <c r="J76" s="36"/>
      <c r="K76" s="12"/>
    </row>
    <row r="77" spans="3:11" ht="13.5">
      <c r="C77" s="64" t="s">
        <v>11</v>
      </c>
      <c r="D77" s="57"/>
      <c r="E77" s="9"/>
      <c r="F77" s="9"/>
      <c r="G77" s="24"/>
      <c r="H77" s="29"/>
      <c r="I77" s="29"/>
      <c r="J77" s="36"/>
      <c r="K77" s="12"/>
    </row>
    <row r="78" spans="3:11" ht="13.5">
      <c r="C78" s="60"/>
      <c r="D78" s="57"/>
      <c r="E78" s="9"/>
      <c r="F78" s="9"/>
      <c r="G78" s="24"/>
      <c r="H78" s="29"/>
      <c r="I78" s="29"/>
      <c r="J78" s="36"/>
      <c r="K78" s="12"/>
    </row>
    <row r="79" spans="3:11" ht="13.5">
      <c r="C79" s="64" t="s">
        <v>13</v>
      </c>
      <c r="D79" s="57"/>
      <c r="E79" s="9"/>
      <c r="F79" s="9"/>
      <c r="G79" s="24"/>
      <c r="H79" s="29" t="s">
        <v>2</v>
      </c>
      <c r="I79" s="29" t="s">
        <v>2</v>
      </c>
      <c r="J79" s="36"/>
      <c r="K79" s="12"/>
    </row>
    <row r="80" spans="3:11" ht="13.5">
      <c r="C80" s="60"/>
      <c r="D80" s="57"/>
      <c r="E80" s="9"/>
      <c r="F80" s="9"/>
      <c r="G80" s="24"/>
      <c r="H80" s="29"/>
      <c r="I80" s="29"/>
      <c r="J80" s="36"/>
      <c r="K80" s="12"/>
    </row>
    <row r="81" spans="3:11" ht="13.5">
      <c r="C81" s="64" t="s">
        <v>14</v>
      </c>
      <c r="D81" s="57"/>
      <c r="E81" s="9"/>
      <c r="F81" s="9"/>
      <c r="G81" s="24"/>
      <c r="H81" s="29" t="s">
        <v>2</v>
      </c>
      <c r="I81" s="29" t="s">
        <v>2</v>
      </c>
      <c r="J81" s="36"/>
      <c r="K81" s="12"/>
    </row>
    <row r="82" spans="3:11" ht="13.5">
      <c r="C82" s="60"/>
      <c r="D82" s="57"/>
      <c r="E82" s="9"/>
      <c r="F82" s="9"/>
      <c r="G82" s="24"/>
      <c r="H82" s="29"/>
      <c r="I82" s="29"/>
      <c r="J82" s="36"/>
      <c r="K82" s="12"/>
    </row>
    <row r="83" spans="3:11" ht="13.5">
      <c r="C83" s="64" t="s">
        <v>15</v>
      </c>
      <c r="D83" s="57"/>
      <c r="E83" s="9"/>
      <c r="F83" s="9"/>
      <c r="G83" s="24"/>
      <c r="H83" s="29" t="s">
        <v>2</v>
      </c>
      <c r="I83" s="29" t="s">
        <v>2</v>
      </c>
      <c r="J83" s="36"/>
      <c r="K83" s="12"/>
    </row>
    <row r="84" spans="3:11" ht="13.5">
      <c r="C84" s="60"/>
      <c r="D84" s="57"/>
      <c r="E84" s="9"/>
      <c r="F84" s="9"/>
      <c r="G84" s="24"/>
      <c r="H84" s="29"/>
      <c r="I84" s="29"/>
      <c r="J84" s="36"/>
      <c r="K84" s="12"/>
    </row>
    <row r="85" spans="3:11" ht="13.5">
      <c r="C85" s="64" t="s">
        <v>16</v>
      </c>
      <c r="D85" s="57"/>
      <c r="E85" s="9"/>
      <c r="F85" s="9"/>
      <c r="G85" s="24"/>
      <c r="H85" s="29" t="s">
        <v>2</v>
      </c>
      <c r="I85" s="29" t="s">
        <v>2</v>
      </c>
      <c r="J85" s="36"/>
      <c r="K85" s="12"/>
    </row>
    <row r="86" spans="3:11" ht="13.5">
      <c r="C86" s="60"/>
      <c r="D86" s="57"/>
      <c r="E86" s="9"/>
      <c r="F86" s="9"/>
      <c r="G86" s="24"/>
      <c r="H86" s="29"/>
      <c r="I86" s="29"/>
      <c r="J86" s="36"/>
      <c r="K86" s="12"/>
    </row>
    <row r="87" spans="1:11" ht="13.5">
      <c r="A87" s="15"/>
      <c r="B87" s="33"/>
      <c r="C87" s="61" t="s">
        <v>17</v>
      </c>
      <c r="D87" s="57"/>
      <c r="E87" s="9"/>
      <c r="F87" s="9"/>
      <c r="G87" s="24"/>
      <c r="H87" s="29"/>
      <c r="I87" s="29"/>
      <c r="J87" s="36"/>
      <c r="K87" s="12"/>
    </row>
    <row r="88" spans="1:11" ht="13.5">
      <c r="A88" s="33"/>
      <c r="B88" s="33"/>
      <c r="C88" s="65" t="s">
        <v>18</v>
      </c>
      <c r="D88" s="57"/>
      <c r="E88" s="9"/>
      <c r="F88" s="9"/>
      <c r="G88" s="24"/>
      <c r="H88" s="29" t="s">
        <v>2</v>
      </c>
      <c r="I88" s="29" t="s">
        <v>2</v>
      </c>
      <c r="J88" s="36"/>
      <c r="K88" s="12"/>
    </row>
    <row r="89" spans="1:11" ht="13.5">
      <c r="A89" s="33"/>
      <c r="B89" s="33"/>
      <c r="C89" s="61"/>
      <c r="D89" s="57"/>
      <c r="E89" s="9"/>
      <c r="F89" s="9"/>
      <c r="G89" s="24"/>
      <c r="H89" s="29"/>
      <c r="I89" s="29"/>
      <c r="J89" s="36"/>
      <c r="K89" s="12"/>
    </row>
    <row r="90" spans="1:11" ht="13.5">
      <c r="A90" s="33"/>
      <c r="B90" s="33"/>
      <c r="C90" s="65" t="s">
        <v>19</v>
      </c>
      <c r="D90" s="57"/>
      <c r="E90" s="9"/>
      <c r="F90" s="9"/>
      <c r="G90" s="24"/>
      <c r="H90" s="29" t="s">
        <v>2</v>
      </c>
      <c r="I90" s="29" t="s">
        <v>2</v>
      </c>
      <c r="J90" s="36"/>
      <c r="K90" s="12"/>
    </row>
    <row r="91" spans="1:11" ht="13.5">
      <c r="A91" s="33"/>
      <c r="B91" s="33"/>
      <c r="C91" s="61"/>
      <c r="D91" s="57"/>
      <c r="E91" s="9"/>
      <c r="F91" s="9"/>
      <c r="G91" s="24"/>
      <c r="H91" s="29"/>
      <c r="I91" s="29"/>
      <c r="J91" s="36"/>
      <c r="K91" s="12"/>
    </row>
    <row r="92" spans="1:11" ht="13.5">
      <c r="A92" s="33"/>
      <c r="B92" s="33"/>
      <c r="C92" s="65" t="s">
        <v>20</v>
      </c>
      <c r="D92" s="57"/>
      <c r="E92" s="9"/>
      <c r="F92" s="9"/>
      <c r="G92" s="24"/>
      <c r="H92" s="29" t="s">
        <v>2</v>
      </c>
      <c r="I92" s="29" t="s">
        <v>2</v>
      </c>
      <c r="J92" s="36"/>
      <c r="K92" s="12"/>
    </row>
    <row r="93" spans="1:11" ht="13.5">
      <c r="A93" s="33"/>
      <c r="B93" s="33"/>
      <c r="C93" s="61"/>
      <c r="D93" s="57"/>
      <c r="E93" s="9"/>
      <c r="F93" s="9"/>
      <c r="G93" s="24"/>
      <c r="H93" s="29"/>
      <c r="I93" s="29"/>
      <c r="J93" s="36"/>
      <c r="K93" s="12"/>
    </row>
    <row r="94" spans="1:11" ht="13.5">
      <c r="A94" s="33"/>
      <c r="B94" s="33"/>
      <c r="C94" s="65" t="s">
        <v>21</v>
      </c>
      <c r="D94" s="57"/>
      <c r="E94" s="9"/>
      <c r="F94" s="9"/>
      <c r="G94" s="24"/>
      <c r="H94" s="29" t="s">
        <v>2</v>
      </c>
      <c r="I94" s="29" t="s">
        <v>2</v>
      </c>
      <c r="J94" s="36"/>
      <c r="K94" s="12"/>
    </row>
    <row r="95" spans="1:11" ht="13.5">
      <c r="A95" s="33"/>
      <c r="B95" s="33"/>
      <c r="C95" s="61"/>
      <c r="D95" s="57"/>
      <c r="E95" s="9"/>
      <c r="F95" s="9"/>
      <c r="G95" s="24"/>
      <c r="H95" s="29"/>
      <c r="I95" s="29"/>
      <c r="J95" s="36"/>
      <c r="K95" s="12"/>
    </row>
    <row r="96" spans="3:11" ht="13.5">
      <c r="C96" s="62" t="s">
        <v>22</v>
      </c>
      <c r="D96" s="57"/>
      <c r="E96" s="9"/>
      <c r="F96" s="9"/>
      <c r="G96" s="24"/>
      <c r="H96" s="29"/>
      <c r="I96" s="29"/>
      <c r="J96" s="36"/>
      <c r="K96" s="12"/>
    </row>
    <row r="97" spans="2:11" ht="13.5">
      <c r="B97" s="11" t="s">
        <v>209</v>
      </c>
      <c r="C97" s="60" t="s">
        <v>210</v>
      </c>
      <c r="D97" s="57"/>
      <c r="E97" s="9"/>
      <c r="F97" s="9"/>
      <c r="G97" s="24"/>
      <c r="H97" s="29">
        <v>75.98</v>
      </c>
      <c r="I97" s="29">
        <v>0.77</v>
      </c>
      <c r="J97" s="36"/>
      <c r="K97" s="12"/>
    </row>
    <row r="98" spans="3:11" ht="13.5">
      <c r="C98" s="63" t="s">
        <v>208</v>
      </c>
      <c r="D98" s="57"/>
      <c r="E98" s="9"/>
      <c r="F98" s="9"/>
      <c r="G98" s="24"/>
      <c r="H98" s="30">
        <v>75.98</v>
      </c>
      <c r="I98" s="30">
        <v>0.77</v>
      </c>
      <c r="J98" s="36"/>
      <c r="K98" s="12"/>
    </row>
    <row r="99" spans="3:11" ht="13.5">
      <c r="C99" s="60"/>
      <c r="D99" s="57"/>
      <c r="E99" s="9"/>
      <c r="F99" s="9"/>
      <c r="G99" s="24"/>
      <c r="H99" s="29"/>
      <c r="I99" s="29"/>
      <c r="J99" s="36"/>
      <c r="K99" s="12"/>
    </row>
    <row r="100" spans="1:11" ht="13.5">
      <c r="A100" s="15"/>
      <c r="B100" s="33"/>
      <c r="C100" s="61" t="s">
        <v>23</v>
      </c>
      <c r="D100" s="57"/>
      <c r="E100" s="9"/>
      <c r="F100" s="9"/>
      <c r="G100" s="24"/>
      <c r="H100" s="29"/>
      <c r="I100" s="29"/>
      <c r="J100" s="36"/>
      <c r="K100" s="12"/>
    </row>
    <row r="101" spans="2:11" ht="13.5">
      <c r="B101" s="11"/>
      <c r="C101" s="60" t="s">
        <v>211</v>
      </c>
      <c r="D101" s="57"/>
      <c r="E101" s="9"/>
      <c r="F101" s="9"/>
      <c r="G101" s="24"/>
      <c r="H101" s="29">
        <v>-30.57</v>
      </c>
      <c r="I101" s="29">
        <v>-0.3</v>
      </c>
      <c r="J101" s="36"/>
      <c r="K101" s="12"/>
    </row>
    <row r="102" spans="3:11" ht="13.5">
      <c r="C102" s="63" t="s">
        <v>208</v>
      </c>
      <c r="D102" s="57"/>
      <c r="E102" s="9"/>
      <c r="F102" s="9"/>
      <c r="G102" s="24"/>
      <c r="H102" s="30">
        <v>-30.57</v>
      </c>
      <c r="I102" s="30">
        <v>-0.3</v>
      </c>
      <c r="J102" s="36"/>
      <c r="K102" s="12"/>
    </row>
    <row r="103" spans="3:11" ht="13.5">
      <c r="C103" s="60"/>
      <c r="D103" s="57"/>
      <c r="E103" s="9"/>
      <c r="F103" s="9"/>
      <c r="G103" s="24"/>
      <c r="H103" s="29"/>
      <c r="I103" s="29"/>
      <c r="J103" s="36"/>
      <c r="K103" s="12"/>
    </row>
    <row r="104" spans="3:11" ht="13.5">
      <c r="C104" s="66" t="s">
        <v>212</v>
      </c>
      <c r="D104" s="58"/>
      <c r="E104" s="6"/>
      <c r="F104" s="7"/>
      <c r="G104" s="25"/>
      <c r="H104" s="31">
        <v>9880.3</v>
      </c>
      <c r="I104" s="31">
        <f>_xlfn.SUMIFS(I:I,C:C,"Total")</f>
        <v>100</v>
      </c>
      <c r="J104" s="37"/>
      <c r="K104" s="8"/>
    </row>
    <row r="107" ht="13.5">
      <c r="C107" s="1" t="s">
        <v>213</v>
      </c>
    </row>
    <row r="108" ht="13.5">
      <c r="C108" s="2" t="s">
        <v>214</v>
      </c>
    </row>
    <row r="109" ht="13.5">
      <c r="C109" s="2" t="s">
        <v>215</v>
      </c>
    </row>
    <row r="110" ht="13.5">
      <c r="C110"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22.xml><?xml version="1.0" encoding="utf-8"?>
<worksheet xmlns="http://schemas.openxmlformats.org/spreadsheetml/2006/main" xmlns:r="http://schemas.openxmlformats.org/officeDocument/2006/relationships">
  <sheetPr codeName="Sheet1"/>
  <dimension ref="A1:BC104"/>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891</v>
      </c>
      <c r="J2" s="38" t="s">
        <v>941</v>
      </c>
    </row>
    <row r="3" spans="3:4" ht="16.5">
      <c r="C3" s="1" t="s">
        <v>26</v>
      </c>
      <c r="D3" s="26" t="s">
        <v>892</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46</v>
      </c>
      <c r="C10" s="60" t="s">
        <v>47</v>
      </c>
      <c r="D10" s="57" t="s">
        <v>48</v>
      </c>
      <c r="E10" s="9"/>
      <c r="F10" s="9" t="s">
        <v>49</v>
      </c>
      <c r="G10" s="24">
        <v>74727</v>
      </c>
      <c r="H10" s="29">
        <v>792.55</v>
      </c>
      <c r="I10" s="29">
        <v>9.56</v>
      </c>
      <c r="J10" s="36"/>
      <c r="K10" s="12"/>
    </row>
    <row r="11" spans="2:11" ht="13.5">
      <c r="B11" s="11" t="s">
        <v>54</v>
      </c>
      <c r="C11" s="60" t="s">
        <v>55</v>
      </c>
      <c r="D11" s="57" t="s">
        <v>56</v>
      </c>
      <c r="E11" s="9"/>
      <c r="F11" s="9" t="s">
        <v>49</v>
      </c>
      <c r="G11" s="24">
        <v>15200</v>
      </c>
      <c r="H11" s="29">
        <v>405.06</v>
      </c>
      <c r="I11" s="29">
        <v>4.89</v>
      </c>
      <c r="J11" s="36"/>
      <c r="K11" s="12"/>
    </row>
    <row r="12" spans="2:11" ht="13.5">
      <c r="B12" s="11" t="s">
        <v>686</v>
      </c>
      <c r="C12" s="60" t="s">
        <v>687</v>
      </c>
      <c r="D12" s="57" t="s">
        <v>688</v>
      </c>
      <c r="E12" s="9"/>
      <c r="F12" s="9" t="s">
        <v>103</v>
      </c>
      <c r="G12" s="24">
        <v>15605</v>
      </c>
      <c r="H12" s="29">
        <v>360.96</v>
      </c>
      <c r="I12" s="29">
        <v>4.35</v>
      </c>
      <c r="J12" s="36"/>
      <c r="K12" s="12"/>
    </row>
    <row r="13" spans="2:11" ht="13.5">
      <c r="B13" s="11" t="s">
        <v>137</v>
      </c>
      <c r="C13" s="60" t="s">
        <v>138</v>
      </c>
      <c r="D13" s="57" t="s">
        <v>139</v>
      </c>
      <c r="E13" s="9"/>
      <c r="F13" s="9" t="s">
        <v>103</v>
      </c>
      <c r="G13" s="24">
        <v>10000</v>
      </c>
      <c r="H13" s="29">
        <v>314.21</v>
      </c>
      <c r="I13" s="29">
        <v>3.79</v>
      </c>
      <c r="J13" s="36"/>
      <c r="K13" s="12"/>
    </row>
    <row r="14" spans="2:11" ht="13.5">
      <c r="B14" s="11" t="s">
        <v>501</v>
      </c>
      <c r="C14" s="60" t="s">
        <v>502</v>
      </c>
      <c r="D14" s="57" t="s">
        <v>503</v>
      </c>
      <c r="E14" s="9"/>
      <c r="F14" s="9" t="s">
        <v>87</v>
      </c>
      <c r="G14" s="24">
        <v>20000</v>
      </c>
      <c r="H14" s="29">
        <v>240.19</v>
      </c>
      <c r="I14" s="29">
        <v>2.9</v>
      </c>
      <c r="J14" s="36"/>
      <c r="K14" s="12"/>
    </row>
    <row r="15" spans="2:11" ht="13.5">
      <c r="B15" s="11" t="s">
        <v>84</v>
      </c>
      <c r="C15" s="60" t="s">
        <v>85</v>
      </c>
      <c r="D15" s="57" t="s">
        <v>86</v>
      </c>
      <c r="E15" s="9"/>
      <c r="F15" s="9" t="s">
        <v>87</v>
      </c>
      <c r="G15" s="24">
        <v>3306</v>
      </c>
      <c r="H15" s="29">
        <v>230.27</v>
      </c>
      <c r="I15" s="29">
        <v>2.78</v>
      </c>
      <c r="J15" s="36"/>
      <c r="K15" s="12"/>
    </row>
    <row r="16" spans="2:11" ht="13.5">
      <c r="B16" s="11" t="s">
        <v>127</v>
      </c>
      <c r="C16" s="60" t="s">
        <v>128</v>
      </c>
      <c r="D16" s="57" t="s">
        <v>129</v>
      </c>
      <c r="E16" s="9"/>
      <c r="F16" s="9" t="s">
        <v>130</v>
      </c>
      <c r="G16" s="24">
        <v>134000</v>
      </c>
      <c r="H16" s="29">
        <v>229.14</v>
      </c>
      <c r="I16" s="29">
        <v>2.76</v>
      </c>
      <c r="J16" s="36"/>
      <c r="K16" s="12"/>
    </row>
    <row r="17" spans="2:11" ht="13.5">
      <c r="B17" s="11" t="s">
        <v>671</v>
      </c>
      <c r="C17" s="60" t="s">
        <v>672</v>
      </c>
      <c r="D17" s="57" t="s">
        <v>673</v>
      </c>
      <c r="E17" s="9"/>
      <c r="F17" s="9" t="s">
        <v>353</v>
      </c>
      <c r="G17" s="24">
        <v>3749</v>
      </c>
      <c r="H17" s="29">
        <v>225.26</v>
      </c>
      <c r="I17" s="29">
        <v>2.72</v>
      </c>
      <c r="J17" s="36"/>
      <c r="K17" s="12"/>
    </row>
    <row r="18" spans="2:11" ht="13.5">
      <c r="B18" s="11" t="s">
        <v>893</v>
      </c>
      <c r="C18" s="60" t="s">
        <v>894</v>
      </c>
      <c r="D18" s="57" t="s">
        <v>895</v>
      </c>
      <c r="E18" s="9"/>
      <c r="F18" s="9" t="s">
        <v>718</v>
      </c>
      <c r="G18" s="24">
        <v>9585</v>
      </c>
      <c r="H18" s="29">
        <v>220.15</v>
      </c>
      <c r="I18" s="29">
        <v>2.66</v>
      </c>
      <c r="J18" s="36"/>
      <c r="K18" s="12"/>
    </row>
    <row r="19" spans="2:11" ht="13.5">
      <c r="B19" s="11" t="s">
        <v>896</v>
      </c>
      <c r="C19" s="60" t="s">
        <v>897</v>
      </c>
      <c r="D19" s="57" t="s">
        <v>898</v>
      </c>
      <c r="E19" s="9"/>
      <c r="F19" s="9" t="s">
        <v>130</v>
      </c>
      <c r="G19" s="24">
        <v>1086755</v>
      </c>
      <c r="H19" s="29">
        <v>215.72</v>
      </c>
      <c r="I19" s="29">
        <v>2.6</v>
      </c>
      <c r="J19" s="36"/>
      <c r="K19" s="12"/>
    </row>
    <row r="20" spans="2:11" ht="13.5">
      <c r="B20" s="11" t="s">
        <v>654</v>
      </c>
      <c r="C20" s="60" t="s">
        <v>655</v>
      </c>
      <c r="D20" s="57" t="s">
        <v>656</v>
      </c>
      <c r="E20" s="9"/>
      <c r="F20" s="9" t="s">
        <v>637</v>
      </c>
      <c r="G20" s="24">
        <v>12376</v>
      </c>
      <c r="H20" s="29">
        <v>210.29</v>
      </c>
      <c r="I20" s="29">
        <v>2.54</v>
      </c>
      <c r="J20" s="36"/>
      <c r="K20" s="12"/>
    </row>
    <row r="21" spans="2:11" ht="13.5">
      <c r="B21" s="11" t="s">
        <v>899</v>
      </c>
      <c r="C21" s="60" t="s">
        <v>900</v>
      </c>
      <c r="D21" s="57" t="s">
        <v>901</v>
      </c>
      <c r="E21" s="9"/>
      <c r="F21" s="9" t="s">
        <v>206</v>
      </c>
      <c r="G21" s="24">
        <v>25751</v>
      </c>
      <c r="H21" s="29">
        <v>209.84</v>
      </c>
      <c r="I21" s="29">
        <v>2.53</v>
      </c>
      <c r="J21" s="36"/>
      <c r="K21" s="12"/>
    </row>
    <row r="22" spans="2:11" ht="13.5">
      <c r="B22" s="11" t="s">
        <v>828</v>
      </c>
      <c r="C22" s="60" t="s">
        <v>829</v>
      </c>
      <c r="D22" s="57" t="s">
        <v>830</v>
      </c>
      <c r="E22" s="9"/>
      <c r="F22" s="9" t="s">
        <v>53</v>
      </c>
      <c r="G22" s="24">
        <v>12200</v>
      </c>
      <c r="H22" s="29">
        <v>207.52</v>
      </c>
      <c r="I22" s="29">
        <v>2.5</v>
      </c>
      <c r="J22" s="36"/>
      <c r="K22" s="12"/>
    </row>
    <row r="23" spans="2:11" ht="13.5">
      <c r="B23" s="11" t="s">
        <v>38</v>
      </c>
      <c r="C23" s="60" t="s">
        <v>39</v>
      </c>
      <c r="D23" s="57" t="s">
        <v>40</v>
      </c>
      <c r="E23" s="9"/>
      <c r="F23" s="9" t="s">
        <v>41</v>
      </c>
      <c r="G23" s="24">
        <v>10000</v>
      </c>
      <c r="H23" s="29">
        <v>205.45</v>
      </c>
      <c r="I23" s="29">
        <v>2.48</v>
      </c>
      <c r="J23" s="36"/>
      <c r="K23" s="12"/>
    </row>
    <row r="24" spans="2:11" ht="13.5">
      <c r="B24" s="11" t="s">
        <v>419</v>
      </c>
      <c r="C24" s="60" t="s">
        <v>420</v>
      </c>
      <c r="D24" s="57" t="s">
        <v>421</v>
      </c>
      <c r="E24" s="9"/>
      <c r="F24" s="9" t="s">
        <v>49</v>
      </c>
      <c r="G24" s="24">
        <v>6850</v>
      </c>
      <c r="H24" s="29">
        <v>199.92</v>
      </c>
      <c r="I24" s="29">
        <v>2.41</v>
      </c>
      <c r="J24" s="36"/>
      <c r="K24" s="12"/>
    </row>
    <row r="25" spans="2:11" ht="13.5">
      <c r="B25" s="11" t="s">
        <v>57</v>
      </c>
      <c r="C25" s="60" t="s">
        <v>58</v>
      </c>
      <c r="D25" s="57" t="s">
        <v>59</v>
      </c>
      <c r="E25" s="9"/>
      <c r="F25" s="9" t="s">
        <v>45</v>
      </c>
      <c r="G25" s="24">
        <v>50000</v>
      </c>
      <c r="H25" s="29">
        <v>196.3</v>
      </c>
      <c r="I25" s="29">
        <v>2.37</v>
      </c>
      <c r="J25" s="36"/>
      <c r="K25" s="12"/>
    </row>
    <row r="26" spans="2:11" ht="13.5">
      <c r="B26" s="11" t="s">
        <v>357</v>
      </c>
      <c r="C26" s="60" t="s">
        <v>358</v>
      </c>
      <c r="D26" s="57" t="s">
        <v>359</v>
      </c>
      <c r="E26" s="9"/>
      <c r="F26" s="9" t="s">
        <v>103</v>
      </c>
      <c r="G26" s="24">
        <v>25274</v>
      </c>
      <c r="H26" s="29">
        <v>195.28</v>
      </c>
      <c r="I26" s="29">
        <v>2.36</v>
      </c>
      <c r="J26" s="36"/>
      <c r="K26" s="12"/>
    </row>
    <row r="27" spans="2:11" ht="13.5">
      <c r="B27" s="11" t="s">
        <v>378</v>
      </c>
      <c r="C27" s="60" t="s">
        <v>379</v>
      </c>
      <c r="D27" s="57" t="s">
        <v>380</v>
      </c>
      <c r="E27" s="9"/>
      <c r="F27" s="9" t="s">
        <v>206</v>
      </c>
      <c r="G27" s="24">
        <v>83000</v>
      </c>
      <c r="H27" s="29">
        <v>191.69</v>
      </c>
      <c r="I27" s="29">
        <v>2.31</v>
      </c>
      <c r="J27" s="36"/>
      <c r="K27" s="12"/>
    </row>
    <row r="28" spans="2:11" ht="13.5">
      <c r="B28" s="11" t="s">
        <v>460</v>
      </c>
      <c r="C28" s="60" t="s">
        <v>461</v>
      </c>
      <c r="D28" s="57" t="s">
        <v>462</v>
      </c>
      <c r="E28" s="9"/>
      <c r="F28" s="9" t="s">
        <v>103</v>
      </c>
      <c r="G28" s="24">
        <v>1227</v>
      </c>
      <c r="H28" s="29">
        <v>187.71</v>
      </c>
      <c r="I28" s="29">
        <v>2.26</v>
      </c>
      <c r="J28" s="36"/>
      <c r="K28" s="12"/>
    </row>
    <row r="29" spans="2:11" ht="13.5">
      <c r="B29" s="11" t="s">
        <v>447</v>
      </c>
      <c r="C29" s="60" t="s">
        <v>448</v>
      </c>
      <c r="D29" s="57" t="s">
        <v>449</v>
      </c>
      <c r="E29" s="9"/>
      <c r="F29" s="9" t="s">
        <v>53</v>
      </c>
      <c r="G29" s="24">
        <v>215271</v>
      </c>
      <c r="H29" s="29">
        <v>187.5</v>
      </c>
      <c r="I29" s="29">
        <v>2.26</v>
      </c>
      <c r="J29" s="36"/>
      <c r="K29" s="12"/>
    </row>
    <row r="30" spans="2:11" ht="13.5">
      <c r="B30" s="11" t="s">
        <v>181</v>
      </c>
      <c r="C30" s="60" t="s">
        <v>182</v>
      </c>
      <c r="D30" s="57" t="s">
        <v>183</v>
      </c>
      <c r="E30" s="9"/>
      <c r="F30" s="9" t="s">
        <v>184</v>
      </c>
      <c r="G30" s="24">
        <v>41065</v>
      </c>
      <c r="H30" s="29">
        <v>186.13</v>
      </c>
      <c r="I30" s="29">
        <v>2.25</v>
      </c>
      <c r="J30" s="36"/>
      <c r="K30" s="12"/>
    </row>
    <row r="31" spans="2:11" ht="13.5">
      <c r="B31" s="11" t="s">
        <v>472</v>
      </c>
      <c r="C31" s="60" t="s">
        <v>473</v>
      </c>
      <c r="D31" s="57" t="s">
        <v>474</v>
      </c>
      <c r="E31" s="9"/>
      <c r="F31" s="9" t="s">
        <v>188</v>
      </c>
      <c r="G31" s="24">
        <v>91175</v>
      </c>
      <c r="H31" s="29">
        <v>185.36</v>
      </c>
      <c r="I31" s="29">
        <v>2.24</v>
      </c>
      <c r="J31" s="36"/>
      <c r="K31" s="12"/>
    </row>
    <row r="32" spans="2:11" ht="13.5">
      <c r="B32" s="11" t="s">
        <v>131</v>
      </c>
      <c r="C32" s="60" t="s">
        <v>132</v>
      </c>
      <c r="D32" s="57" t="s">
        <v>133</v>
      </c>
      <c r="E32" s="9"/>
      <c r="F32" s="9" t="s">
        <v>130</v>
      </c>
      <c r="G32" s="24">
        <v>188000</v>
      </c>
      <c r="H32" s="29">
        <v>164.69</v>
      </c>
      <c r="I32" s="29">
        <v>1.99</v>
      </c>
      <c r="J32" s="36"/>
      <c r="K32" s="12"/>
    </row>
    <row r="33" spans="2:11" ht="13.5">
      <c r="B33" s="11" t="s">
        <v>400</v>
      </c>
      <c r="C33" s="60" t="s">
        <v>401</v>
      </c>
      <c r="D33" s="57" t="s">
        <v>402</v>
      </c>
      <c r="E33" s="9"/>
      <c r="F33" s="9" t="s">
        <v>41</v>
      </c>
      <c r="G33" s="24">
        <v>87450</v>
      </c>
      <c r="H33" s="29">
        <v>164.1</v>
      </c>
      <c r="I33" s="29">
        <v>1.98</v>
      </c>
      <c r="J33" s="36"/>
      <c r="K33" s="12"/>
    </row>
    <row r="34" spans="2:11" ht="13.5">
      <c r="B34" s="11" t="s">
        <v>902</v>
      </c>
      <c r="C34" s="60" t="s">
        <v>903</v>
      </c>
      <c r="D34" s="57" t="s">
        <v>904</v>
      </c>
      <c r="E34" s="9"/>
      <c r="F34" s="9" t="s">
        <v>49</v>
      </c>
      <c r="G34" s="24">
        <v>9754</v>
      </c>
      <c r="H34" s="29">
        <v>162.63</v>
      </c>
      <c r="I34" s="29">
        <v>1.96</v>
      </c>
      <c r="J34" s="36"/>
      <c r="K34" s="12"/>
    </row>
    <row r="35" spans="2:11" ht="13.5">
      <c r="B35" s="11" t="s">
        <v>731</v>
      </c>
      <c r="C35" s="60" t="s">
        <v>732</v>
      </c>
      <c r="D35" s="57" t="s">
        <v>733</v>
      </c>
      <c r="E35" s="9"/>
      <c r="F35" s="9" t="s">
        <v>123</v>
      </c>
      <c r="G35" s="24">
        <v>23972</v>
      </c>
      <c r="H35" s="29">
        <v>158.31</v>
      </c>
      <c r="I35" s="29">
        <v>1.91</v>
      </c>
      <c r="J35" s="36"/>
      <c r="K35" s="12"/>
    </row>
    <row r="36" spans="2:11" ht="13.5">
      <c r="B36" s="11" t="s">
        <v>905</v>
      </c>
      <c r="C36" s="60" t="s">
        <v>906</v>
      </c>
      <c r="D36" s="57" t="s">
        <v>907</v>
      </c>
      <c r="E36" s="9"/>
      <c r="F36" s="9" t="s">
        <v>637</v>
      </c>
      <c r="G36" s="24">
        <v>52524</v>
      </c>
      <c r="H36" s="29">
        <v>149.27</v>
      </c>
      <c r="I36" s="29">
        <v>1.8</v>
      </c>
      <c r="J36" s="36"/>
      <c r="K36" s="12"/>
    </row>
    <row r="37" spans="2:11" ht="13.5">
      <c r="B37" s="11" t="s">
        <v>908</v>
      </c>
      <c r="C37" s="60" t="s">
        <v>909</v>
      </c>
      <c r="D37" s="57" t="s">
        <v>910</v>
      </c>
      <c r="E37" s="9"/>
      <c r="F37" s="9" t="s">
        <v>911</v>
      </c>
      <c r="G37" s="24">
        <v>76500</v>
      </c>
      <c r="H37" s="29">
        <v>147.65</v>
      </c>
      <c r="I37" s="29">
        <v>1.78</v>
      </c>
      <c r="J37" s="36"/>
      <c r="K37" s="12"/>
    </row>
    <row r="38" spans="2:11" ht="13.5">
      <c r="B38" s="11" t="s">
        <v>114</v>
      </c>
      <c r="C38" s="60" t="s">
        <v>115</v>
      </c>
      <c r="D38" s="57" t="s">
        <v>116</v>
      </c>
      <c r="E38" s="9"/>
      <c r="F38" s="9" t="s">
        <v>49</v>
      </c>
      <c r="G38" s="24">
        <v>17800</v>
      </c>
      <c r="H38" s="29">
        <v>144.77</v>
      </c>
      <c r="I38" s="29">
        <v>1.75</v>
      </c>
      <c r="J38" s="36"/>
      <c r="K38" s="12"/>
    </row>
    <row r="39" spans="2:11" ht="13.5">
      <c r="B39" s="11" t="s">
        <v>120</v>
      </c>
      <c r="C39" s="60" t="s">
        <v>121</v>
      </c>
      <c r="D39" s="57" t="s">
        <v>122</v>
      </c>
      <c r="E39" s="9"/>
      <c r="F39" s="9" t="s">
        <v>123</v>
      </c>
      <c r="G39" s="24">
        <v>12000</v>
      </c>
      <c r="H39" s="29">
        <v>139.89</v>
      </c>
      <c r="I39" s="29">
        <v>1.69</v>
      </c>
      <c r="J39" s="36"/>
      <c r="K39" s="12"/>
    </row>
    <row r="40" spans="2:11" ht="13.5">
      <c r="B40" s="11" t="s">
        <v>91</v>
      </c>
      <c r="C40" s="60" t="s">
        <v>92</v>
      </c>
      <c r="D40" s="57" t="s">
        <v>93</v>
      </c>
      <c r="E40" s="9"/>
      <c r="F40" s="9" t="s">
        <v>53</v>
      </c>
      <c r="G40" s="24">
        <v>4000</v>
      </c>
      <c r="H40" s="29">
        <v>132.36</v>
      </c>
      <c r="I40" s="29">
        <v>1.6</v>
      </c>
      <c r="J40" s="36"/>
      <c r="K40" s="12"/>
    </row>
    <row r="41" spans="2:11" ht="13.5">
      <c r="B41" s="11" t="s">
        <v>360</v>
      </c>
      <c r="C41" s="60" t="s">
        <v>361</v>
      </c>
      <c r="D41" s="57" t="s">
        <v>362</v>
      </c>
      <c r="E41" s="9"/>
      <c r="F41" s="9" t="s">
        <v>66</v>
      </c>
      <c r="G41" s="24">
        <v>7944</v>
      </c>
      <c r="H41" s="29">
        <v>120.49</v>
      </c>
      <c r="I41" s="29">
        <v>1.45</v>
      </c>
      <c r="J41" s="36"/>
      <c r="K41" s="12"/>
    </row>
    <row r="42" spans="2:11" ht="13.5">
      <c r="B42" s="11" t="s">
        <v>403</v>
      </c>
      <c r="C42" s="60" t="s">
        <v>404</v>
      </c>
      <c r="D42" s="57" t="s">
        <v>405</v>
      </c>
      <c r="E42" s="9"/>
      <c r="F42" s="9" t="s">
        <v>110</v>
      </c>
      <c r="G42" s="24">
        <v>7290</v>
      </c>
      <c r="H42" s="29">
        <v>120.21</v>
      </c>
      <c r="I42" s="29">
        <v>1.45</v>
      </c>
      <c r="J42" s="36"/>
      <c r="K42" s="12"/>
    </row>
    <row r="43" spans="2:11" ht="13.5">
      <c r="B43" s="11" t="s">
        <v>104</v>
      </c>
      <c r="C43" s="60" t="s">
        <v>105</v>
      </c>
      <c r="D43" s="57" t="s">
        <v>106</v>
      </c>
      <c r="E43" s="9"/>
      <c r="F43" s="9" t="s">
        <v>87</v>
      </c>
      <c r="G43" s="24">
        <v>20000</v>
      </c>
      <c r="H43" s="29">
        <v>118.8</v>
      </c>
      <c r="I43" s="29">
        <v>1.43</v>
      </c>
      <c r="J43" s="36"/>
      <c r="K43" s="12"/>
    </row>
    <row r="44" spans="2:11" ht="13.5">
      <c r="B44" s="11" t="s">
        <v>81</v>
      </c>
      <c r="C44" s="60" t="s">
        <v>82</v>
      </c>
      <c r="D44" s="57" t="s">
        <v>83</v>
      </c>
      <c r="E44" s="9"/>
      <c r="F44" s="9" t="s">
        <v>66</v>
      </c>
      <c r="G44" s="24">
        <v>5300</v>
      </c>
      <c r="H44" s="29">
        <v>117.21</v>
      </c>
      <c r="I44" s="29">
        <v>1.41</v>
      </c>
      <c r="J44" s="36"/>
      <c r="K44" s="12"/>
    </row>
    <row r="45" spans="2:11" ht="13.5">
      <c r="B45" s="11" t="s">
        <v>495</v>
      </c>
      <c r="C45" s="60" t="s">
        <v>496</v>
      </c>
      <c r="D45" s="57" t="s">
        <v>497</v>
      </c>
      <c r="E45" s="9"/>
      <c r="F45" s="9" t="s">
        <v>431</v>
      </c>
      <c r="G45" s="24">
        <v>400</v>
      </c>
      <c r="H45" s="29">
        <v>113.81</v>
      </c>
      <c r="I45" s="29">
        <v>1.37</v>
      </c>
      <c r="J45" s="36"/>
      <c r="K45" s="12"/>
    </row>
    <row r="46" spans="2:11" ht="13.5">
      <c r="B46" s="11" t="s">
        <v>67</v>
      </c>
      <c r="C46" s="60" t="s">
        <v>68</v>
      </c>
      <c r="D46" s="57" t="s">
        <v>69</v>
      </c>
      <c r="E46" s="9"/>
      <c r="F46" s="9" t="s">
        <v>66</v>
      </c>
      <c r="G46" s="24">
        <v>62800</v>
      </c>
      <c r="H46" s="29">
        <v>103.78</v>
      </c>
      <c r="I46" s="29">
        <v>1.25</v>
      </c>
      <c r="J46" s="36"/>
      <c r="K46" s="12"/>
    </row>
    <row r="47" spans="2:11" ht="13.5">
      <c r="B47" s="11" t="s">
        <v>50</v>
      </c>
      <c r="C47" s="60" t="s">
        <v>51</v>
      </c>
      <c r="D47" s="57" t="s">
        <v>52</v>
      </c>
      <c r="E47" s="9"/>
      <c r="F47" s="9" t="s">
        <v>53</v>
      </c>
      <c r="G47" s="24">
        <v>5000</v>
      </c>
      <c r="H47" s="29">
        <v>96.18</v>
      </c>
      <c r="I47" s="29">
        <v>1.16</v>
      </c>
      <c r="J47" s="36"/>
      <c r="K47" s="12"/>
    </row>
    <row r="48" spans="2:11" ht="13.5">
      <c r="B48" s="11" t="s">
        <v>737</v>
      </c>
      <c r="C48" s="60" t="s">
        <v>738</v>
      </c>
      <c r="D48" s="57" t="s">
        <v>739</v>
      </c>
      <c r="E48" s="9"/>
      <c r="F48" s="9" t="s">
        <v>431</v>
      </c>
      <c r="G48" s="24">
        <v>100000</v>
      </c>
      <c r="H48" s="29">
        <v>87</v>
      </c>
      <c r="I48" s="29">
        <v>1.05</v>
      </c>
      <c r="J48" s="36"/>
      <c r="K48" s="12"/>
    </row>
    <row r="49" spans="2:11" ht="13.5">
      <c r="B49" s="11" t="s">
        <v>590</v>
      </c>
      <c r="C49" s="60" t="s">
        <v>591</v>
      </c>
      <c r="D49" s="57" t="s">
        <v>592</v>
      </c>
      <c r="E49" s="9"/>
      <c r="F49" s="9" t="s">
        <v>66</v>
      </c>
      <c r="G49" s="24">
        <v>2506</v>
      </c>
      <c r="H49" s="29">
        <v>85.17</v>
      </c>
      <c r="I49" s="29">
        <v>1.03</v>
      </c>
      <c r="J49" s="36"/>
      <c r="K49" s="12"/>
    </row>
    <row r="50" spans="2:11" ht="13.5">
      <c r="B50" s="11" t="s">
        <v>165</v>
      </c>
      <c r="C50" s="60" t="s">
        <v>166</v>
      </c>
      <c r="D50" s="57" t="s">
        <v>167</v>
      </c>
      <c r="E50" s="9"/>
      <c r="F50" s="9" t="s">
        <v>53</v>
      </c>
      <c r="G50" s="24">
        <v>10800</v>
      </c>
      <c r="H50" s="29">
        <v>83.07</v>
      </c>
      <c r="I50" s="29">
        <v>1</v>
      </c>
      <c r="J50" s="36"/>
      <c r="K50" s="12"/>
    </row>
    <row r="51" spans="2:11" ht="13.5">
      <c r="B51" s="11" t="s">
        <v>397</v>
      </c>
      <c r="C51" s="60" t="s">
        <v>398</v>
      </c>
      <c r="D51" s="57" t="s">
        <v>399</v>
      </c>
      <c r="E51" s="9"/>
      <c r="F51" s="9" t="s">
        <v>206</v>
      </c>
      <c r="G51" s="24">
        <v>19400</v>
      </c>
      <c r="H51" s="29">
        <v>78.04</v>
      </c>
      <c r="I51" s="29">
        <v>0.94</v>
      </c>
      <c r="J51" s="36"/>
      <c r="K51" s="12"/>
    </row>
    <row r="52" spans="2:11" ht="13.5">
      <c r="B52" s="11" t="s">
        <v>912</v>
      </c>
      <c r="C52" s="60" t="s">
        <v>913</v>
      </c>
      <c r="D52" s="57" t="s">
        <v>914</v>
      </c>
      <c r="E52" s="9"/>
      <c r="F52" s="9" t="s">
        <v>76</v>
      </c>
      <c r="G52" s="24">
        <v>300000</v>
      </c>
      <c r="H52" s="29">
        <v>54.6</v>
      </c>
      <c r="I52" s="29">
        <v>0.66</v>
      </c>
      <c r="J52" s="36"/>
      <c r="K52" s="12"/>
    </row>
    <row r="53" spans="3:11" ht="13.5">
      <c r="C53" s="63" t="s">
        <v>208</v>
      </c>
      <c r="D53" s="57"/>
      <c r="E53" s="9"/>
      <c r="F53" s="9"/>
      <c r="G53" s="24"/>
      <c r="H53" s="30">
        <v>8138.53</v>
      </c>
      <c r="I53" s="30">
        <v>98.18</v>
      </c>
      <c r="J53" s="36"/>
      <c r="K53" s="12"/>
    </row>
    <row r="54" spans="3:11" ht="13.5">
      <c r="C54" s="60"/>
      <c r="D54" s="57"/>
      <c r="E54" s="9"/>
      <c r="F54" s="9"/>
      <c r="G54" s="24"/>
      <c r="H54" s="29"/>
      <c r="I54" s="29"/>
      <c r="J54" s="36"/>
      <c r="K54" s="12"/>
    </row>
    <row r="55" spans="3:11" ht="13.5">
      <c r="C55" s="64" t="s">
        <v>3</v>
      </c>
      <c r="D55" s="57"/>
      <c r="E55" s="9"/>
      <c r="F55" s="9"/>
      <c r="G55" s="24"/>
      <c r="H55" s="29" t="s">
        <v>2</v>
      </c>
      <c r="I55" s="29" t="s">
        <v>2</v>
      </c>
      <c r="J55" s="36"/>
      <c r="K55" s="12"/>
    </row>
    <row r="56" spans="3:11" ht="13.5">
      <c r="C56" s="60"/>
      <c r="D56" s="57"/>
      <c r="E56" s="9"/>
      <c r="F56" s="9"/>
      <c r="G56" s="24"/>
      <c r="H56" s="29"/>
      <c r="I56" s="29"/>
      <c r="J56" s="36"/>
      <c r="K56" s="12"/>
    </row>
    <row r="57" spans="3:11" ht="13.5">
      <c r="C57" s="64" t="s">
        <v>4</v>
      </c>
      <c r="D57" s="57"/>
      <c r="E57" s="9"/>
      <c r="F57" s="9"/>
      <c r="G57" s="24"/>
      <c r="H57" s="29" t="s">
        <v>2</v>
      </c>
      <c r="I57" s="29" t="s">
        <v>2</v>
      </c>
      <c r="J57" s="36"/>
      <c r="K57" s="12"/>
    </row>
    <row r="58" spans="3:11" ht="13.5">
      <c r="C58" s="60"/>
      <c r="D58" s="57"/>
      <c r="E58" s="9"/>
      <c r="F58" s="9"/>
      <c r="G58" s="24"/>
      <c r="H58" s="29"/>
      <c r="I58" s="29"/>
      <c r="J58" s="36"/>
      <c r="K58" s="12"/>
    </row>
    <row r="59" spans="3:11" ht="13.5">
      <c r="C59" s="64" t="s">
        <v>5</v>
      </c>
      <c r="D59" s="57"/>
      <c r="E59" s="9"/>
      <c r="F59" s="9"/>
      <c r="G59" s="24"/>
      <c r="H59" s="29"/>
      <c r="I59" s="29"/>
      <c r="J59" s="36"/>
      <c r="K59" s="12"/>
    </row>
    <row r="60" spans="3:11" ht="13.5">
      <c r="C60" s="60"/>
      <c r="D60" s="57"/>
      <c r="E60" s="9"/>
      <c r="F60" s="9"/>
      <c r="G60" s="24"/>
      <c r="H60" s="29"/>
      <c r="I60" s="29"/>
      <c r="J60" s="36"/>
      <c r="K60" s="12"/>
    </row>
    <row r="61" spans="3:11" ht="13.5">
      <c r="C61" s="64" t="s">
        <v>6</v>
      </c>
      <c r="D61" s="57"/>
      <c r="E61" s="9"/>
      <c r="F61" s="9"/>
      <c r="G61" s="24"/>
      <c r="H61" s="29" t="s">
        <v>2</v>
      </c>
      <c r="I61" s="29" t="s">
        <v>2</v>
      </c>
      <c r="J61" s="36"/>
      <c r="K61" s="12"/>
    </row>
    <row r="62" spans="3:11" ht="13.5">
      <c r="C62" s="60"/>
      <c r="D62" s="57"/>
      <c r="E62" s="9"/>
      <c r="F62" s="9"/>
      <c r="G62" s="24"/>
      <c r="H62" s="29"/>
      <c r="I62" s="29"/>
      <c r="J62" s="36"/>
      <c r="K62" s="12"/>
    </row>
    <row r="63" spans="3:11" ht="13.5">
      <c r="C63" s="64" t="s">
        <v>7</v>
      </c>
      <c r="D63" s="57"/>
      <c r="E63" s="9"/>
      <c r="F63" s="9"/>
      <c r="G63" s="24"/>
      <c r="H63" s="29" t="s">
        <v>2</v>
      </c>
      <c r="I63" s="29" t="s">
        <v>2</v>
      </c>
      <c r="J63" s="36"/>
      <c r="K63" s="12"/>
    </row>
    <row r="64" spans="3:11" ht="13.5">
      <c r="C64" s="60"/>
      <c r="D64" s="57"/>
      <c r="E64" s="9"/>
      <c r="F64" s="9"/>
      <c r="G64" s="24"/>
      <c r="H64" s="29"/>
      <c r="I64" s="29"/>
      <c r="J64" s="36"/>
      <c r="K64" s="12"/>
    </row>
    <row r="65" spans="3:11" ht="13.5">
      <c r="C65" s="64" t="s">
        <v>8</v>
      </c>
      <c r="D65" s="57"/>
      <c r="E65" s="9"/>
      <c r="F65" s="9"/>
      <c r="G65" s="24"/>
      <c r="H65" s="29" t="s">
        <v>2</v>
      </c>
      <c r="I65" s="29" t="s">
        <v>2</v>
      </c>
      <c r="J65" s="36"/>
      <c r="K65" s="12"/>
    </row>
    <row r="66" spans="3:11" ht="13.5">
      <c r="C66" s="60"/>
      <c r="D66" s="57"/>
      <c r="E66" s="9"/>
      <c r="F66" s="9"/>
      <c r="G66" s="24"/>
      <c r="H66" s="29"/>
      <c r="I66" s="29"/>
      <c r="J66" s="36"/>
      <c r="K66" s="12"/>
    </row>
    <row r="67" spans="3:11" ht="13.5">
      <c r="C67" s="64" t="s">
        <v>9</v>
      </c>
      <c r="D67" s="57"/>
      <c r="E67" s="9"/>
      <c r="F67" s="9"/>
      <c r="G67" s="24"/>
      <c r="H67" s="29" t="s">
        <v>2</v>
      </c>
      <c r="I67" s="29" t="s">
        <v>2</v>
      </c>
      <c r="J67" s="36"/>
      <c r="K67" s="12"/>
    </row>
    <row r="68" spans="3:11" ht="13.5">
      <c r="C68" s="60"/>
      <c r="D68" s="57"/>
      <c r="E68" s="9"/>
      <c r="F68" s="9"/>
      <c r="G68" s="24"/>
      <c r="H68" s="29"/>
      <c r="I68" s="29"/>
      <c r="J68" s="36"/>
      <c r="K68" s="12"/>
    </row>
    <row r="69" spans="3:11" ht="13.5">
      <c r="C69" s="64" t="s">
        <v>10</v>
      </c>
      <c r="D69" s="57"/>
      <c r="E69" s="9"/>
      <c r="F69" s="9"/>
      <c r="G69" s="24"/>
      <c r="H69" s="29" t="s">
        <v>2</v>
      </c>
      <c r="I69" s="29" t="s">
        <v>2</v>
      </c>
      <c r="J69" s="36"/>
      <c r="K69" s="12"/>
    </row>
    <row r="70" spans="3:11" ht="13.5">
      <c r="C70" s="60"/>
      <c r="D70" s="57"/>
      <c r="E70" s="9"/>
      <c r="F70" s="9"/>
      <c r="G70" s="24"/>
      <c r="H70" s="29"/>
      <c r="I70" s="29"/>
      <c r="J70" s="36"/>
      <c r="K70" s="12"/>
    </row>
    <row r="71" spans="3:11" ht="13.5">
      <c r="C71" s="64" t="s">
        <v>11</v>
      </c>
      <c r="D71" s="57"/>
      <c r="E71" s="9"/>
      <c r="F71" s="9"/>
      <c r="G71" s="24"/>
      <c r="H71" s="29"/>
      <c r="I71" s="29"/>
      <c r="J71" s="36"/>
      <c r="K71" s="12"/>
    </row>
    <row r="72" spans="3:11" ht="13.5">
      <c r="C72" s="60"/>
      <c r="D72" s="57"/>
      <c r="E72" s="9"/>
      <c r="F72" s="9"/>
      <c r="G72" s="24"/>
      <c r="H72" s="29"/>
      <c r="I72" s="29"/>
      <c r="J72" s="36"/>
      <c r="K72" s="12"/>
    </row>
    <row r="73" spans="3:11" ht="13.5">
      <c r="C73" s="64" t="s">
        <v>13</v>
      </c>
      <c r="D73" s="57"/>
      <c r="E73" s="9"/>
      <c r="F73" s="9"/>
      <c r="G73" s="24"/>
      <c r="H73" s="29" t="s">
        <v>2</v>
      </c>
      <c r="I73" s="29" t="s">
        <v>2</v>
      </c>
      <c r="J73" s="36"/>
      <c r="K73" s="12"/>
    </row>
    <row r="74" spans="3:11" ht="13.5">
      <c r="C74" s="60"/>
      <c r="D74" s="57"/>
      <c r="E74" s="9"/>
      <c r="F74" s="9"/>
      <c r="G74" s="24"/>
      <c r="H74" s="29"/>
      <c r="I74" s="29"/>
      <c r="J74" s="36"/>
      <c r="K74" s="12"/>
    </row>
    <row r="75" spans="3:11" ht="13.5">
      <c r="C75" s="64" t="s">
        <v>14</v>
      </c>
      <c r="D75" s="57"/>
      <c r="E75" s="9"/>
      <c r="F75" s="9"/>
      <c r="G75" s="24"/>
      <c r="H75" s="29" t="s">
        <v>2</v>
      </c>
      <c r="I75" s="29" t="s">
        <v>2</v>
      </c>
      <c r="J75" s="36"/>
      <c r="K75" s="12"/>
    </row>
    <row r="76" spans="3:11" ht="13.5">
      <c r="C76" s="60"/>
      <c r="D76" s="57"/>
      <c r="E76" s="9"/>
      <c r="F76" s="9"/>
      <c r="G76" s="24"/>
      <c r="H76" s="29"/>
      <c r="I76" s="29"/>
      <c r="J76" s="36"/>
      <c r="K76" s="12"/>
    </row>
    <row r="77" spans="3:11" ht="13.5">
      <c r="C77" s="64" t="s">
        <v>15</v>
      </c>
      <c r="D77" s="57"/>
      <c r="E77" s="9"/>
      <c r="F77" s="9"/>
      <c r="G77" s="24"/>
      <c r="H77" s="29" t="s">
        <v>2</v>
      </c>
      <c r="I77" s="29" t="s">
        <v>2</v>
      </c>
      <c r="J77" s="36"/>
      <c r="K77" s="12"/>
    </row>
    <row r="78" spans="3:11" ht="13.5">
      <c r="C78" s="60"/>
      <c r="D78" s="57"/>
      <c r="E78" s="9"/>
      <c r="F78" s="9"/>
      <c r="G78" s="24"/>
      <c r="H78" s="29"/>
      <c r="I78" s="29"/>
      <c r="J78" s="36"/>
      <c r="K78" s="12"/>
    </row>
    <row r="79" spans="3:11" ht="13.5">
      <c r="C79" s="64" t="s">
        <v>16</v>
      </c>
      <c r="D79" s="57"/>
      <c r="E79" s="9"/>
      <c r="F79" s="9"/>
      <c r="G79" s="24"/>
      <c r="H79" s="29" t="s">
        <v>2</v>
      </c>
      <c r="I79" s="29" t="s">
        <v>2</v>
      </c>
      <c r="J79" s="36"/>
      <c r="K79" s="12"/>
    </row>
    <row r="80" spans="3:11" ht="13.5">
      <c r="C80" s="60"/>
      <c r="D80" s="57"/>
      <c r="E80" s="9"/>
      <c r="F80" s="9"/>
      <c r="G80" s="24"/>
      <c r="H80" s="29"/>
      <c r="I80" s="29"/>
      <c r="J80" s="36"/>
      <c r="K80" s="12"/>
    </row>
    <row r="81" spans="1:11" ht="13.5">
      <c r="A81" s="15"/>
      <c r="B81" s="33"/>
      <c r="C81" s="61" t="s">
        <v>17</v>
      </c>
      <c r="D81" s="57"/>
      <c r="E81" s="9"/>
      <c r="F81" s="9"/>
      <c r="G81" s="24"/>
      <c r="H81" s="29"/>
      <c r="I81" s="29"/>
      <c r="J81" s="36"/>
      <c r="K81" s="12"/>
    </row>
    <row r="82" spans="1:11" ht="13.5">
      <c r="A82" s="33"/>
      <c r="B82" s="33"/>
      <c r="C82" s="65" t="s">
        <v>18</v>
      </c>
      <c r="D82" s="57"/>
      <c r="E82" s="9"/>
      <c r="F82" s="9"/>
      <c r="G82" s="24"/>
      <c r="H82" s="29" t="s">
        <v>2</v>
      </c>
      <c r="I82" s="29" t="s">
        <v>2</v>
      </c>
      <c r="J82" s="36"/>
      <c r="K82" s="12"/>
    </row>
    <row r="83" spans="1:11" ht="13.5">
      <c r="A83" s="33"/>
      <c r="B83" s="33"/>
      <c r="C83" s="61"/>
      <c r="D83" s="57"/>
      <c r="E83" s="9"/>
      <c r="F83" s="9"/>
      <c r="G83" s="24"/>
      <c r="H83" s="29"/>
      <c r="I83" s="29"/>
      <c r="J83" s="36"/>
      <c r="K83" s="12"/>
    </row>
    <row r="84" spans="1:11" ht="13.5">
      <c r="A84" s="33"/>
      <c r="B84" s="33"/>
      <c r="C84" s="65" t="s">
        <v>19</v>
      </c>
      <c r="D84" s="57"/>
      <c r="E84" s="9"/>
      <c r="F84" s="9"/>
      <c r="G84" s="24"/>
      <c r="H84" s="29" t="s">
        <v>2</v>
      </c>
      <c r="I84" s="29" t="s">
        <v>2</v>
      </c>
      <c r="J84" s="36"/>
      <c r="K84" s="12"/>
    </row>
    <row r="85" spans="1:11" ht="13.5">
      <c r="A85" s="33"/>
      <c r="B85" s="33"/>
      <c r="C85" s="61"/>
      <c r="D85" s="57"/>
      <c r="E85" s="9"/>
      <c r="F85" s="9"/>
      <c r="G85" s="24"/>
      <c r="H85" s="29"/>
      <c r="I85" s="29"/>
      <c r="J85" s="36"/>
      <c r="K85" s="12"/>
    </row>
    <row r="86" spans="1:11" ht="13.5">
      <c r="A86" s="33"/>
      <c r="B86" s="33"/>
      <c r="C86" s="65" t="s">
        <v>20</v>
      </c>
      <c r="D86" s="57"/>
      <c r="E86" s="9"/>
      <c r="F86" s="9"/>
      <c r="G86" s="24"/>
      <c r="H86" s="29" t="s">
        <v>2</v>
      </c>
      <c r="I86" s="29" t="s">
        <v>2</v>
      </c>
      <c r="J86" s="36"/>
      <c r="K86" s="12"/>
    </row>
    <row r="87" spans="1:11" ht="13.5">
      <c r="A87" s="33"/>
      <c r="B87" s="33"/>
      <c r="C87" s="61"/>
      <c r="D87" s="57"/>
      <c r="E87" s="9"/>
      <c r="F87" s="9"/>
      <c r="G87" s="24"/>
      <c r="H87" s="29"/>
      <c r="I87" s="29"/>
      <c r="J87" s="36"/>
      <c r="K87" s="12"/>
    </row>
    <row r="88" spans="1:11" ht="13.5">
      <c r="A88" s="33"/>
      <c r="B88" s="33"/>
      <c r="C88" s="65" t="s">
        <v>21</v>
      </c>
      <c r="D88" s="57"/>
      <c r="E88" s="9"/>
      <c r="F88" s="9"/>
      <c r="G88" s="24"/>
      <c r="H88" s="29" t="s">
        <v>2</v>
      </c>
      <c r="I88" s="29" t="s">
        <v>2</v>
      </c>
      <c r="J88" s="36"/>
      <c r="K88" s="12"/>
    </row>
    <row r="89" spans="1:11" ht="13.5">
      <c r="A89" s="33"/>
      <c r="B89" s="33"/>
      <c r="C89" s="61"/>
      <c r="D89" s="57"/>
      <c r="E89" s="9"/>
      <c r="F89" s="9"/>
      <c r="G89" s="24"/>
      <c r="H89" s="29"/>
      <c r="I89" s="29"/>
      <c r="J89" s="36"/>
      <c r="K89" s="12"/>
    </row>
    <row r="90" spans="3:11" ht="13.5">
      <c r="C90" s="62" t="s">
        <v>22</v>
      </c>
      <c r="D90" s="57"/>
      <c r="E90" s="9"/>
      <c r="F90" s="9"/>
      <c r="G90" s="24"/>
      <c r="H90" s="29"/>
      <c r="I90" s="29"/>
      <c r="J90" s="36"/>
      <c r="K90" s="12"/>
    </row>
    <row r="91" spans="2:11" ht="13.5">
      <c r="B91" s="11" t="s">
        <v>209</v>
      </c>
      <c r="C91" s="60" t="s">
        <v>210</v>
      </c>
      <c r="D91" s="57"/>
      <c r="E91" s="9"/>
      <c r="F91" s="9"/>
      <c r="G91" s="24"/>
      <c r="H91" s="29">
        <v>148.84</v>
      </c>
      <c r="I91" s="29">
        <v>1.8</v>
      </c>
      <c r="J91" s="36"/>
      <c r="K91" s="12"/>
    </row>
    <row r="92" spans="3:11" ht="13.5">
      <c r="C92" s="63" t="s">
        <v>208</v>
      </c>
      <c r="D92" s="57"/>
      <c r="E92" s="9"/>
      <c r="F92" s="9"/>
      <c r="G92" s="24"/>
      <c r="H92" s="30">
        <v>148.84</v>
      </c>
      <c r="I92" s="30">
        <v>1.8</v>
      </c>
      <c r="J92" s="36"/>
      <c r="K92" s="12"/>
    </row>
    <row r="93" spans="3:11" ht="13.5">
      <c r="C93" s="60"/>
      <c r="D93" s="57"/>
      <c r="E93" s="9"/>
      <c r="F93" s="9"/>
      <c r="G93" s="24"/>
      <c r="H93" s="29"/>
      <c r="I93" s="29"/>
      <c r="J93" s="36"/>
      <c r="K93" s="12"/>
    </row>
    <row r="94" spans="1:11" ht="13.5">
      <c r="A94" s="15"/>
      <c r="B94" s="33"/>
      <c r="C94" s="61" t="s">
        <v>23</v>
      </c>
      <c r="D94" s="57"/>
      <c r="E94" s="9"/>
      <c r="F94" s="9"/>
      <c r="G94" s="24"/>
      <c r="H94" s="29"/>
      <c r="I94" s="29"/>
      <c r="J94" s="36"/>
      <c r="K94" s="12"/>
    </row>
    <row r="95" spans="2:11" ht="13.5">
      <c r="B95" s="11"/>
      <c r="C95" s="60" t="s">
        <v>211</v>
      </c>
      <c r="D95" s="57"/>
      <c r="E95" s="9"/>
      <c r="F95" s="9"/>
      <c r="G95" s="24"/>
      <c r="H95" s="29">
        <v>2.11</v>
      </c>
      <c r="I95" s="29">
        <v>0.019999999999999997</v>
      </c>
      <c r="J95" s="36"/>
      <c r="K95" s="12"/>
    </row>
    <row r="96" spans="3:11" ht="13.5">
      <c r="C96" s="63" t="s">
        <v>208</v>
      </c>
      <c r="D96" s="57"/>
      <c r="E96" s="9"/>
      <c r="F96" s="9"/>
      <c r="G96" s="24"/>
      <c r="H96" s="30">
        <v>2.11</v>
      </c>
      <c r="I96" s="30">
        <v>0.019999999999999997</v>
      </c>
      <c r="J96" s="36"/>
      <c r="K96" s="12"/>
    </row>
    <row r="97" spans="3:11" ht="13.5">
      <c r="C97" s="60"/>
      <c r="D97" s="57"/>
      <c r="E97" s="9"/>
      <c r="F97" s="9"/>
      <c r="G97" s="24"/>
      <c r="H97" s="29"/>
      <c r="I97" s="29"/>
      <c r="J97" s="36"/>
      <c r="K97" s="12"/>
    </row>
    <row r="98" spans="3:11" ht="13.5">
      <c r="C98" s="66" t="s">
        <v>212</v>
      </c>
      <c r="D98" s="58"/>
      <c r="E98" s="6"/>
      <c r="F98" s="7"/>
      <c r="G98" s="25"/>
      <c r="H98" s="31">
        <v>8289.48</v>
      </c>
      <c r="I98" s="31">
        <f>_xlfn.SUMIFS(I:I,C:C,"Total")</f>
        <v>100</v>
      </c>
      <c r="J98" s="37"/>
      <c r="K98" s="8"/>
    </row>
    <row r="101" ht="13.5">
      <c r="C101" s="1" t="s">
        <v>213</v>
      </c>
    </row>
    <row r="102" ht="13.5">
      <c r="C102" s="2" t="s">
        <v>214</v>
      </c>
    </row>
    <row r="103" ht="13.5">
      <c r="C103" s="2" t="s">
        <v>215</v>
      </c>
    </row>
    <row r="104" ht="13.5">
      <c r="C104"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23.xml><?xml version="1.0" encoding="utf-8"?>
<worksheet xmlns="http://schemas.openxmlformats.org/spreadsheetml/2006/main" xmlns:r="http://schemas.openxmlformats.org/officeDocument/2006/relationships">
  <sheetPr codeName="Sheet1"/>
  <dimension ref="A1:BC90"/>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915</v>
      </c>
      <c r="J2" s="38" t="s">
        <v>941</v>
      </c>
    </row>
    <row r="3" spans="3:4" ht="16.5">
      <c r="C3" s="1" t="s">
        <v>26</v>
      </c>
      <c r="D3" s="26" t="s">
        <v>916</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100</v>
      </c>
      <c r="C10" s="60" t="s">
        <v>101</v>
      </c>
      <c r="D10" s="57" t="s">
        <v>102</v>
      </c>
      <c r="E10" s="9"/>
      <c r="F10" s="9" t="s">
        <v>103</v>
      </c>
      <c r="G10" s="24">
        <v>14726</v>
      </c>
      <c r="H10" s="29">
        <v>719.9</v>
      </c>
      <c r="I10" s="29">
        <v>11.93</v>
      </c>
      <c r="J10" s="36"/>
      <c r="K10" s="12"/>
    </row>
    <row r="11" spans="2:11" ht="13.5">
      <c r="B11" s="11" t="s">
        <v>117</v>
      </c>
      <c r="C11" s="60" t="s">
        <v>118</v>
      </c>
      <c r="D11" s="57" t="s">
        <v>119</v>
      </c>
      <c r="E11" s="9"/>
      <c r="F11" s="9" t="s">
        <v>103</v>
      </c>
      <c r="G11" s="24">
        <v>109236</v>
      </c>
      <c r="H11" s="29">
        <v>508.77</v>
      </c>
      <c r="I11" s="29">
        <v>8.43</v>
      </c>
      <c r="J11" s="36"/>
      <c r="K11" s="12"/>
    </row>
    <row r="12" spans="2:11" ht="13.5">
      <c r="B12" s="11" t="s">
        <v>137</v>
      </c>
      <c r="C12" s="60" t="s">
        <v>138</v>
      </c>
      <c r="D12" s="57" t="s">
        <v>139</v>
      </c>
      <c r="E12" s="9"/>
      <c r="F12" s="9" t="s">
        <v>103</v>
      </c>
      <c r="G12" s="24">
        <v>16187</v>
      </c>
      <c r="H12" s="29">
        <v>508.6</v>
      </c>
      <c r="I12" s="29">
        <v>8.43</v>
      </c>
      <c r="J12" s="36"/>
      <c r="K12" s="12"/>
    </row>
    <row r="13" spans="2:11" ht="13.5">
      <c r="B13" s="11" t="s">
        <v>140</v>
      </c>
      <c r="C13" s="60" t="s">
        <v>141</v>
      </c>
      <c r="D13" s="57" t="s">
        <v>142</v>
      </c>
      <c r="E13" s="9"/>
      <c r="F13" s="9" t="s">
        <v>103</v>
      </c>
      <c r="G13" s="24">
        <v>56199</v>
      </c>
      <c r="H13" s="29">
        <v>424.02</v>
      </c>
      <c r="I13" s="29">
        <v>7.03</v>
      </c>
      <c r="J13" s="36"/>
      <c r="K13" s="12"/>
    </row>
    <row r="14" spans="2:11" ht="13.5">
      <c r="B14" s="11" t="s">
        <v>686</v>
      </c>
      <c r="C14" s="60" t="s">
        <v>687</v>
      </c>
      <c r="D14" s="57" t="s">
        <v>688</v>
      </c>
      <c r="E14" s="9"/>
      <c r="F14" s="9" t="s">
        <v>103</v>
      </c>
      <c r="G14" s="24">
        <v>13879</v>
      </c>
      <c r="H14" s="29">
        <v>321.04</v>
      </c>
      <c r="I14" s="29">
        <v>5.32</v>
      </c>
      <c r="J14" s="36"/>
      <c r="K14" s="12"/>
    </row>
    <row r="15" spans="2:11" ht="13.5">
      <c r="B15" s="11" t="s">
        <v>715</v>
      </c>
      <c r="C15" s="60" t="s">
        <v>716</v>
      </c>
      <c r="D15" s="57" t="s">
        <v>717</v>
      </c>
      <c r="E15" s="9"/>
      <c r="F15" s="9" t="s">
        <v>718</v>
      </c>
      <c r="G15" s="24">
        <v>11891</v>
      </c>
      <c r="H15" s="29">
        <v>252.02</v>
      </c>
      <c r="I15" s="29">
        <v>4.18</v>
      </c>
      <c r="J15" s="36"/>
      <c r="K15" s="12"/>
    </row>
    <row r="16" spans="2:11" ht="13.5">
      <c r="B16" s="11" t="s">
        <v>357</v>
      </c>
      <c r="C16" s="60" t="s">
        <v>358</v>
      </c>
      <c r="D16" s="57" t="s">
        <v>359</v>
      </c>
      <c r="E16" s="9"/>
      <c r="F16" s="9" t="s">
        <v>103</v>
      </c>
      <c r="G16" s="24">
        <v>25430</v>
      </c>
      <c r="H16" s="29">
        <v>196.48</v>
      </c>
      <c r="I16" s="29">
        <v>3.26</v>
      </c>
      <c r="J16" s="36"/>
      <c r="K16" s="12"/>
    </row>
    <row r="17" spans="2:11" ht="13.5">
      <c r="B17" s="11" t="s">
        <v>354</v>
      </c>
      <c r="C17" s="60" t="s">
        <v>355</v>
      </c>
      <c r="D17" s="57" t="s">
        <v>356</v>
      </c>
      <c r="E17" s="9"/>
      <c r="F17" s="9" t="s">
        <v>103</v>
      </c>
      <c r="G17" s="24">
        <v>19944</v>
      </c>
      <c r="H17" s="29">
        <v>181.34</v>
      </c>
      <c r="I17" s="29">
        <v>3.01</v>
      </c>
      <c r="J17" s="36"/>
      <c r="K17" s="12"/>
    </row>
    <row r="18" spans="2:11" ht="13.5">
      <c r="B18" s="11" t="s">
        <v>413</v>
      </c>
      <c r="C18" s="60" t="s">
        <v>414</v>
      </c>
      <c r="D18" s="57" t="s">
        <v>415</v>
      </c>
      <c r="E18" s="9"/>
      <c r="F18" s="9" t="s">
        <v>103</v>
      </c>
      <c r="G18" s="24">
        <v>6937</v>
      </c>
      <c r="H18" s="29">
        <v>178.06</v>
      </c>
      <c r="I18" s="29">
        <v>2.95</v>
      </c>
      <c r="J18" s="36"/>
      <c r="K18" s="12"/>
    </row>
    <row r="19" spans="2:11" ht="13.5">
      <c r="B19" s="11" t="s">
        <v>917</v>
      </c>
      <c r="C19" s="60" t="s">
        <v>918</v>
      </c>
      <c r="D19" s="57" t="s">
        <v>919</v>
      </c>
      <c r="E19" s="9"/>
      <c r="F19" s="9" t="s">
        <v>103</v>
      </c>
      <c r="G19" s="24">
        <v>17342</v>
      </c>
      <c r="H19" s="29">
        <v>167.28</v>
      </c>
      <c r="I19" s="29">
        <v>2.77</v>
      </c>
      <c r="J19" s="36"/>
      <c r="K19" s="12"/>
    </row>
    <row r="20" spans="2:11" ht="13.5">
      <c r="B20" s="11" t="s">
        <v>849</v>
      </c>
      <c r="C20" s="60" t="s">
        <v>850</v>
      </c>
      <c r="D20" s="57" t="s">
        <v>851</v>
      </c>
      <c r="E20" s="9"/>
      <c r="F20" s="9" t="s">
        <v>103</v>
      </c>
      <c r="G20" s="24">
        <v>16097</v>
      </c>
      <c r="H20" s="29">
        <v>162.37</v>
      </c>
      <c r="I20" s="29">
        <v>2.69</v>
      </c>
      <c r="J20" s="36"/>
      <c r="K20" s="12"/>
    </row>
    <row r="21" spans="2:11" ht="13.5">
      <c r="B21" s="11" t="s">
        <v>625</v>
      </c>
      <c r="C21" s="60" t="s">
        <v>626</v>
      </c>
      <c r="D21" s="57" t="s">
        <v>627</v>
      </c>
      <c r="E21" s="9"/>
      <c r="F21" s="9" t="s">
        <v>103</v>
      </c>
      <c r="G21" s="24">
        <v>50287</v>
      </c>
      <c r="H21" s="29">
        <v>160.62</v>
      </c>
      <c r="I21" s="29">
        <v>2.66</v>
      </c>
      <c r="J21" s="36"/>
      <c r="K21" s="12"/>
    </row>
    <row r="22" spans="2:11" ht="13.5">
      <c r="B22" s="11" t="s">
        <v>893</v>
      </c>
      <c r="C22" s="60" t="s">
        <v>894</v>
      </c>
      <c r="D22" s="57" t="s">
        <v>895</v>
      </c>
      <c r="E22" s="9"/>
      <c r="F22" s="9" t="s">
        <v>718</v>
      </c>
      <c r="G22" s="24">
        <v>6793</v>
      </c>
      <c r="H22" s="29">
        <v>156.03</v>
      </c>
      <c r="I22" s="29">
        <v>2.59</v>
      </c>
      <c r="J22" s="36"/>
      <c r="K22" s="12"/>
    </row>
    <row r="23" spans="2:11" ht="13.5">
      <c r="B23" s="11" t="s">
        <v>920</v>
      </c>
      <c r="C23" s="60" t="s">
        <v>921</v>
      </c>
      <c r="D23" s="57" t="s">
        <v>922</v>
      </c>
      <c r="E23" s="9"/>
      <c r="F23" s="9" t="s">
        <v>103</v>
      </c>
      <c r="G23" s="24">
        <v>17320</v>
      </c>
      <c r="H23" s="29">
        <v>155.95</v>
      </c>
      <c r="I23" s="29">
        <v>2.59</v>
      </c>
      <c r="J23" s="36"/>
      <c r="K23" s="12"/>
    </row>
    <row r="24" spans="2:11" ht="13.5">
      <c r="B24" s="11" t="s">
        <v>375</v>
      </c>
      <c r="C24" s="60" t="s">
        <v>376</v>
      </c>
      <c r="D24" s="57" t="s">
        <v>377</v>
      </c>
      <c r="E24" s="9"/>
      <c r="F24" s="9" t="s">
        <v>103</v>
      </c>
      <c r="G24" s="24">
        <v>37825</v>
      </c>
      <c r="H24" s="29">
        <v>152.66</v>
      </c>
      <c r="I24" s="29">
        <v>2.53</v>
      </c>
      <c r="J24" s="36"/>
      <c r="K24" s="12"/>
    </row>
    <row r="25" spans="2:11" ht="13.5">
      <c r="B25" s="11" t="s">
        <v>438</v>
      </c>
      <c r="C25" s="60" t="s">
        <v>439</v>
      </c>
      <c r="D25" s="57" t="s">
        <v>440</v>
      </c>
      <c r="E25" s="9"/>
      <c r="F25" s="9" t="s">
        <v>103</v>
      </c>
      <c r="G25" s="24">
        <v>5790</v>
      </c>
      <c r="H25" s="29">
        <v>152.53</v>
      </c>
      <c r="I25" s="29">
        <v>2.53</v>
      </c>
      <c r="J25" s="36"/>
      <c r="K25" s="12"/>
    </row>
    <row r="26" spans="2:11" ht="13.5">
      <c r="B26" s="11" t="s">
        <v>460</v>
      </c>
      <c r="C26" s="60" t="s">
        <v>461</v>
      </c>
      <c r="D26" s="57" t="s">
        <v>462</v>
      </c>
      <c r="E26" s="9"/>
      <c r="F26" s="9" t="s">
        <v>103</v>
      </c>
      <c r="G26" s="24">
        <v>843</v>
      </c>
      <c r="H26" s="29">
        <v>128.96</v>
      </c>
      <c r="I26" s="29">
        <v>2.14</v>
      </c>
      <c r="J26" s="36"/>
      <c r="K26" s="12"/>
    </row>
    <row r="27" spans="2:11" ht="13.5">
      <c r="B27" s="11" t="s">
        <v>923</v>
      </c>
      <c r="C27" s="60" t="s">
        <v>924</v>
      </c>
      <c r="D27" s="57" t="s">
        <v>925</v>
      </c>
      <c r="E27" s="9"/>
      <c r="F27" s="9" t="s">
        <v>103</v>
      </c>
      <c r="G27" s="24">
        <v>23562</v>
      </c>
      <c r="H27" s="29">
        <v>126.04</v>
      </c>
      <c r="I27" s="29">
        <v>2.09</v>
      </c>
      <c r="J27" s="36"/>
      <c r="K27" s="12"/>
    </row>
    <row r="28" spans="2:11" ht="13.5">
      <c r="B28" s="11" t="s">
        <v>882</v>
      </c>
      <c r="C28" s="60" t="s">
        <v>883</v>
      </c>
      <c r="D28" s="57" t="s">
        <v>884</v>
      </c>
      <c r="E28" s="9"/>
      <c r="F28" s="9" t="s">
        <v>103</v>
      </c>
      <c r="G28" s="24">
        <v>2333</v>
      </c>
      <c r="H28" s="29">
        <v>116.3</v>
      </c>
      <c r="I28" s="29">
        <v>1.93</v>
      </c>
      <c r="J28" s="36"/>
      <c r="K28" s="12"/>
    </row>
    <row r="29" spans="2:11" ht="13.5">
      <c r="B29" s="11" t="s">
        <v>441</v>
      </c>
      <c r="C29" s="60" t="s">
        <v>442</v>
      </c>
      <c r="D29" s="57" t="s">
        <v>443</v>
      </c>
      <c r="E29" s="9"/>
      <c r="F29" s="9" t="s">
        <v>103</v>
      </c>
      <c r="G29" s="24">
        <v>26622</v>
      </c>
      <c r="H29" s="29">
        <v>111.2</v>
      </c>
      <c r="I29" s="29">
        <v>1.84</v>
      </c>
      <c r="J29" s="36"/>
      <c r="K29" s="12"/>
    </row>
    <row r="30" spans="2:11" ht="13.5">
      <c r="B30" s="11" t="s">
        <v>587</v>
      </c>
      <c r="C30" s="60" t="s">
        <v>588</v>
      </c>
      <c r="D30" s="57" t="s">
        <v>589</v>
      </c>
      <c r="E30" s="9"/>
      <c r="F30" s="9" t="s">
        <v>103</v>
      </c>
      <c r="G30" s="24">
        <v>1181</v>
      </c>
      <c r="H30" s="29">
        <v>94.48</v>
      </c>
      <c r="I30" s="29">
        <v>1.57</v>
      </c>
      <c r="J30" s="36"/>
      <c r="K30" s="12"/>
    </row>
    <row r="31" spans="2:11" ht="13.5">
      <c r="B31" s="11" t="s">
        <v>492</v>
      </c>
      <c r="C31" s="60" t="s">
        <v>493</v>
      </c>
      <c r="D31" s="57" t="s">
        <v>494</v>
      </c>
      <c r="E31" s="9"/>
      <c r="F31" s="9" t="s">
        <v>353</v>
      </c>
      <c r="G31" s="24">
        <v>8095</v>
      </c>
      <c r="H31" s="29">
        <v>80.99</v>
      </c>
      <c r="I31" s="29">
        <v>1.34</v>
      </c>
      <c r="J31" s="36"/>
      <c r="K31" s="12"/>
    </row>
    <row r="32" spans="2:11" ht="13.5">
      <c r="B32" s="11" t="s">
        <v>926</v>
      </c>
      <c r="C32" s="60" t="s">
        <v>927</v>
      </c>
      <c r="D32" s="57" t="s">
        <v>928</v>
      </c>
      <c r="E32" s="9"/>
      <c r="F32" s="9" t="s">
        <v>103</v>
      </c>
      <c r="G32" s="24">
        <v>10387</v>
      </c>
      <c r="H32" s="29">
        <v>75.66</v>
      </c>
      <c r="I32" s="29">
        <v>1.25</v>
      </c>
      <c r="J32" s="36"/>
      <c r="K32" s="12"/>
    </row>
    <row r="33" spans="2:11" ht="13.5">
      <c r="B33" s="11" t="s">
        <v>341</v>
      </c>
      <c r="C33" s="60" t="s">
        <v>342</v>
      </c>
      <c r="D33" s="57" t="s">
        <v>343</v>
      </c>
      <c r="E33" s="9"/>
      <c r="F33" s="9" t="s">
        <v>53</v>
      </c>
      <c r="G33" s="24">
        <v>5624</v>
      </c>
      <c r="H33" s="29">
        <v>69.51</v>
      </c>
      <c r="I33" s="29">
        <v>1.15</v>
      </c>
      <c r="J33" s="36"/>
      <c r="K33" s="12"/>
    </row>
    <row r="34" spans="2:11" ht="13.5">
      <c r="B34" s="11" t="s">
        <v>124</v>
      </c>
      <c r="C34" s="60" t="s">
        <v>125</v>
      </c>
      <c r="D34" s="57" t="s">
        <v>126</v>
      </c>
      <c r="E34" s="9"/>
      <c r="F34" s="9" t="s">
        <v>53</v>
      </c>
      <c r="G34" s="24">
        <v>11563</v>
      </c>
      <c r="H34" s="29">
        <v>68.19</v>
      </c>
      <c r="I34" s="29">
        <v>1.13</v>
      </c>
      <c r="J34" s="36"/>
      <c r="K34" s="12"/>
    </row>
    <row r="35" spans="2:11" ht="13.5">
      <c r="B35" s="11" t="s">
        <v>929</v>
      </c>
      <c r="C35" s="60" t="s">
        <v>930</v>
      </c>
      <c r="D35" s="57" t="s">
        <v>931</v>
      </c>
      <c r="E35" s="9"/>
      <c r="F35" s="9" t="s">
        <v>718</v>
      </c>
      <c r="G35" s="24">
        <v>3105</v>
      </c>
      <c r="H35" s="29">
        <v>61.09</v>
      </c>
      <c r="I35" s="29">
        <v>1.01</v>
      </c>
      <c r="J35" s="36"/>
      <c r="K35" s="12"/>
    </row>
    <row r="36" spans="2:11" ht="13.5">
      <c r="B36" s="11" t="s">
        <v>932</v>
      </c>
      <c r="C36" s="60" t="s">
        <v>933</v>
      </c>
      <c r="D36" s="57" t="s">
        <v>934</v>
      </c>
      <c r="E36" s="9"/>
      <c r="F36" s="9" t="s">
        <v>718</v>
      </c>
      <c r="G36" s="24">
        <v>45299</v>
      </c>
      <c r="H36" s="29">
        <v>60.84</v>
      </c>
      <c r="I36" s="29">
        <v>1.01</v>
      </c>
      <c r="J36" s="36"/>
      <c r="K36" s="12"/>
    </row>
    <row r="37" spans="2:11" ht="13.5">
      <c r="B37" s="11" t="s">
        <v>935</v>
      </c>
      <c r="C37" s="60" t="s">
        <v>936</v>
      </c>
      <c r="D37" s="57" t="s">
        <v>937</v>
      </c>
      <c r="E37" s="9"/>
      <c r="F37" s="9" t="s">
        <v>103</v>
      </c>
      <c r="G37" s="24">
        <v>8300</v>
      </c>
      <c r="H37" s="29">
        <v>56.52</v>
      </c>
      <c r="I37" s="29">
        <v>0.94</v>
      </c>
      <c r="J37" s="36"/>
      <c r="K37" s="12"/>
    </row>
    <row r="38" spans="2:11" ht="13.5">
      <c r="B38" s="11" t="s">
        <v>938</v>
      </c>
      <c r="C38" s="60" t="s">
        <v>939</v>
      </c>
      <c r="D38" s="57" t="s">
        <v>940</v>
      </c>
      <c r="E38" s="9"/>
      <c r="F38" s="9" t="s">
        <v>103</v>
      </c>
      <c r="G38" s="24">
        <v>3465</v>
      </c>
      <c r="H38" s="29">
        <v>54.51</v>
      </c>
      <c r="I38" s="29">
        <v>0.9</v>
      </c>
      <c r="J38" s="36"/>
      <c r="K38" s="12"/>
    </row>
    <row r="39" spans="3:11" ht="13.5">
      <c r="C39" s="63" t="s">
        <v>208</v>
      </c>
      <c r="D39" s="57"/>
      <c r="E39" s="9"/>
      <c r="F39" s="9"/>
      <c r="G39" s="24"/>
      <c r="H39" s="30">
        <v>5501.96</v>
      </c>
      <c r="I39" s="30">
        <v>91.2</v>
      </c>
      <c r="J39" s="36"/>
      <c r="K39" s="12"/>
    </row>
    <row r="40" spans="3:11" ht="13.5">
      <c r="C40" s="60"/>
      <c r="D40" s="57"/>
      <c r="E40" s="9"/>
      <c r="F40" s="9"/>
      <c r="G40" s="24"/>
      <c r="H40" s="29"/>
      <c r="I40" s="29"/>
      <c r="J40" s="36"/>
      <c r="K40" s="12"/>
    </row>
    <row r="41" spans="3:11" ht="13.5">
      <c r="C41" s="64" t="s">
        <v>3</v>
      </c>
      <c r="D41" s="57"/>
      <c r="E41" s="9"/>
      <c r="F41" s="9"/>
      <c r="G41" s="24"/>
      <c r="H41" s="29" t="s">
        <v>2</v>
      </c>
      <c r="I41" s="29" t="s">
        <v>2</v>
      </c>
      <c r="J41" s="36"/>
      <c r="K41" s="12"/>
    </row>
    <row r="42" spans="3:11" ht="13.5">
      <c r="C42" s="60"/>
      <c r="D42" s="57"/>
      <c r="E42" s="9"/>
      <c r="F42" s="9"/>
      <c r="G42" s="24"/>
      <c r="H42" s="29"/>
      <c r="I42" s="29"/>
      <c r="J42" s="36"/>
      <c r="K42" s="12"/>
    </row>
    <row r="43" spans="3:11" ht="13.5">
      <c r="C43" s="64" t="s">
        <v>4</v>
      </c>
      <c r="D43" s="57"/>
      <c r="E43" s="9"/>
      <c r="F43" s="9"/>
      <c r="G43" s="24"/>
      <c r="H43" s="29" t="s">
        <v>2</v>
      </c>
      <c r="I43" s="29" t="s">
        <v>2</v>
      </c>
      <c r="J43" s="36"/>
      <c r="K43" s="12"/>
    </row>
    <row r="44" spans="3:11" ht="13.5">
      <c r="C44" s="60"/>
      <c r="D44" s="57"/>
      <c r="E44" s="9"/>
      <c r="F44" s="9"/>
      <c r="G44" s="24"/>
      <c r="H44" s="29"/>
      <c r="I44" s="29"/>
      <c r="J44" s="36"/>
      <c r="K44" s="12"/>
    </row>
    <row r="45" spans="3:11" ht="13.5">
      <c r="C45" s="64" t="s">
        <v>5</v>
      </c>
      <c r="D45" s="57"/>
      <c r="E45" s="9"/>
      <c r="F45" s="9"/>
      <c r="G45" s="24"/>
      <c r="H45" s="29"/>
      <c r="I45" s="29"/>
      <c r="J45" s="36"/>
      <c r="K45" s="12"/>
    </row>
    <row r="46" spans="3:11" ht="13.5">
      <c r="C46" s="60"/>
      <c r="D46" s="57"/>
      <c r="E46" s="9"/>
      <c r="F46" s="9"/>
      <c r="G46" s="24"/>
      <c r="H46" s="29"/>
      <c r="I46" s="29"/>
      <c r="J46" s="36"/>
      <c r="K46" s="12"/>
    </row>
    <row r="47" spans="3:11" ht="13.5">
      <c r="C47" s="64" t="s">
        <v>6</v>
      </c>
      <c r="D47" s="57"/>
      <c r="E47" s="9"/>
      <c r="F47" s="9"/>
      <c r="G47" s="24"/>
      <c r="H47" s="29" t="s">
        <v>2</v>
      </c>
      <c r="I47" s="29" t="s">
        <v>2</v>
      </c>
      <c r="J47" s="36"/>
      <c r="K47" s="12"/>
    </row>
    <row r="48" spans="3:11" ht="13.5">
      <c r="C48" s="60"/>
      <c r="D48" s="57"/>
      <c r="E48" s="9"/>
      <c r="F48" s="9"/>
      <c r="G48" s="24"/>
      <c r="H48" s="29"/>
      <c r="I48" s="29"/>
      <c r="J48" s="36"/>
      <c r="K48" s="12"/>
    </row>
    <row r="49" spans="3:11" ht="13.5">
      <c r="C49" s="64" t="s">
        <v>7</v>
      </c>
      <c r="D49" s="57"/>
      <c r="E49" s="9"/>
      <c r="F49" s="9"/>
      <c r="G49" s="24"/>
      <c r="H49" s="29" t="s">
        <v>2</v>
      </c>
      <c r="I49" s="29" t="s">
        <v>2</v>
      </c>
      <c r="J49" s="36"/>
      <c r="K49" s="12"/>
    </row>
    <row r="50" spans="3:11" ht="13.5">
      <c r="C50" s="60"/>
      <c r="D50" s="57"/>
      <c r="E50" s="9"/>
      <c r="F50" s="9"/>
      <c r="G50" s="24"/>
      <c r="H50" s="29"/>
      <c r="I50" s="29"/>
      <c r="J50" s="36"/>
      <c r="K50" s="12"/>
    </row>
    <row r="51" spans="3:11" ht="13.5">
      <c r="C51" s="64" t="s">
        <v>8</v>
      </c>
      <c r="D51" s="57"/>
      <c r="E51" s="9"/>
      <c r="F51" s="9"/>
      <c r="G51" s="24"/>
      <c r="H51" s="29" t="s">
        <v>2</v>
      </c>
      <c r="I51" s="29" t="s">
        <v>2</v>
      </c>
      <c r="J51" s="36"/>
      <c r="K51" s="12"/>
    </row>
    <row r="52" spans="3:11" ht="13.5">
      <c r="C52" s="60"/>
      <c r="D52" s="57"/>
      <c r="E52" s="9"/>
      <c r="F52" s="9"/>
      <c r="G52" s="24"/>
      <c r="H52" s="29"/>
      <c r="I52" s="29"/>
      <c r="J52" s="36"/>
      <c r="K52" s="12"/>
    </row>
    <row r="53" spans="3:11" ht="13.5">
      <c r="C53" s="64" t="s">
        <v>9</v>
      </c>
      <c r="D53" s="57"/>
      <c r="E53" s="9"/>
      <c r="F53" s="9"/>
      <c r="G53" s="24"/>
      <c r="H53" s="29" t="s">
        <v>2</v>
      </c>
      <c r="I53" s="29" t="s">
        <v>2</v>
      </c>
      <c r="J53" s="36"/>
      <c r="K53" s="12"/>
    </row>
    <row r="54" spans="3:11" ht="13.5">
      <c r="C54" s="60"/>
      <c r="D54" s="57"/>
      <c r="E54" s="9"/>
      <c r="F54" s="9"/>
      <c r="G54" s="24"/>
      <c r="H54" s="29"/>
      <c r="I54" s="29"/>
      <c r="J54" s="36"/>
      <c r="K54" s="12"/>
    </row>
    <row r="55" spans="3:11" ht="13.5">
      <c r="C55" s="64" t="s">
        <v>10</v>
      </c>
      <c r="D55" s="57"/>
      <c r="E55" s="9"/>
      <c r="F55" s="9"/>
      <c r="G55" s="24"/>
      <c r="H55" s="29" t="s">
        <v>2</v>
      </c>
      <c r="I55" s="29" t="s">
        <v>2</v>
      </c>
      <c r="J55" s="36"/>
      <c r="K55" s="12"/>
    </row>
    <row r="56" spans="3:11" ht="13.5">
      <c r="C56" s="60"/>
      <c r="D56" s="57"/>
      <c r="E56" s="9"/>
      <c r="F56" s="9"/>
      <c r="G56" s="24"/>
      <c r="H56" s="29"/>
      <c r="I56" s="29"/>
      <c r="J56" s="36"/>
      <c r="K56" s="12"/>
    </row>
    <row r="57" spans="3:11" ht="13.5">
      <c r="C57" s="64" t="s">
        <v>11</v>
      </c>
      <c r="D57" s="57"/>
      <c r="E57" s="9"/>
      <c r="F57" s="9"/>
      <c r="G57" s="24"/>
      <c r="H57" s="29"/>
      <c r="I57" s="29"/>
      <c r="J57" s="36"/>
      <c r="K57" s="12"/>
    </row>
    <row r="58" spans="3:11" ht="13.5">
      <c r="C58" s="60"/>
      <c r="D58" s="57"/>
      <c r="E58" s="9"/>
      <c r="F58" s="9"/>
      <c r="G58" s="24"/>
      <c r="H58" s="29"/>
      <c r="I58" s="29"/>
      <c r="J58" s="36"/>
      <c r="K58" s="12"/>
    </row>
    <row r="59" spans="3:11" ht="13.5">
      <c r="C59" s="64" t="s">
        <v>13</v>
      </c>
      <c r="D59" s="57"/>
      <c r="E59" s="9"/>
      <c r="F59" s="9"/>
      <c r="G59" s="24"/>
      <c r="H59" s="29" t="s">
        <v>2</v>
      </c>
      <c r="I59" s="29" t="s">
        <v>2</v>
      </c>
      <c r="J59" s="36"/>
      <c r="K59" s="12"/>
    </row>
    <row r="60" spans="3:11" ht="13.5">
      <c r="C60" s="60"/>
      <c r="D60" s="57"/>
      <c r="E60" s="9"/>
      <c r="F60" s="9"/>
      <c r="G60" s="24"/>
      <c r="H60" s="29"/>
      <c r="I60" s="29"/>
      <c r="J60" s="36"/>
      <c r="K60" s="12"/>
    </row>
    <row r="61" spans="3:11" ht="13.5">
      <c r="C61" s="64" t="s">
        <v>14</v>
      </c>
      <c r="D61" s="57"/>
      <c r="E61" s="9"/>
      <c r="F61" s="9"/>
      <c r="G61" s="24"/>
      <c r="H61" s="29" t="s">
        <v>2</v>
      </c>
      <c r="I61" s="29" t="s">
        <v>2</v>
      </c>
      <c r="J61" s="36"/>
      <c r="K61" s="12"/>
    </row>
    <row r="62" spans="3:11" ht="13.5">
      <c r="C62" s="60"/>
      <c r="D62" s="57"/>
      <c r="E62" s="9"/>
      <c r="F62" s="9"/>
      <c r="G62" s="24"/>
      <c r="H62" s="29"/>
      <c r="I62" s="29"/>
      <c r="J62" s="36"/>
      <c r="K62" s="12"/>
    </row>
    <row r="63" spans="3:11" ht="13.5">
      <c r="C63" s="64" t="s">
        <v>15</v>
      </c>
      <c r="D63" s="57"/>
      <c r="E63" s="9"/>
      <c r="F63" s="9"/>
      <c r="G63" s="24"/>
      <c r="H63" s="29" t="s">
        <v>2</v>
      </c>
      <c r="I63" s="29" t="s">
        <v>2</v>
      </c>
      <c r="J63" s="36"/>
      <c r="K63" s="12"/>
    </row>
    <row r="64" spans="3:11" ht="13.5">
      <c r="C64" s="60"/>
      <c r="D64" s="57"/>
      <c r="E64" s="9"/>
      <c r="F64" s="9"/>
      <c r="G64" s="24"/>
      <c r="H64" s="29"/>
      <c r="I64" s="29"/>
      <c r="J64" s="36"/>
      <c r="K64" s="12"/>
    </row>
    <row r="65" spans="3:11" ht="13.5">
      <c r="C65" s="64" t="s">
        <v>16</v>
      </c>
      <c r="D65" s="57"/>
      <c r="E65" s="9"/>
      <c r="F65" s="9"/>
      <c r="G65" s="24"/>
      <c r="H65" s="29" t="s">
        <v>2</v>
      </c>
      <c r="I65" s="29" t="s">
        <v>2</v>
      </c>
      <c r="J65" s="36"/>
      <c r="K65" s="12"/>
    </row>
    <row r="66" spans="3:11" ht="13.5">
      <c r="C66" s="60"/>
      <c r="D66" s="57"/>
      <c r="E66" s="9"/>
      <c r="F66" s="9"/>
      <c r="G66" s="24"/>
      <c r="H66" s="29"/>
      <c r="I66" s="29"/>
      <c r="J66" s="36"/>
      <c r="K66" s="12"/>
    </row>
    <row r="67" spans="1:11" ht="13.5">
      <c r="A67" s="15"/>
      <c r="B67" s="33"/>
      <c r="C67" s="61" t="s">
        <v>17</v>
      </c>
      <c r="D67" s="57"/>
      <c r="E67" s="9"/>
      <c r="F67" s="9"/>
      <c r="G67" s="24"/>
      <c r="H67" s="29"/>
      <c r="I67" s="29"/>
      <c r="J67" s="36"/>
      <c r="K67" s="12"/>
    </row>
    <row r="68" spans="1:11" ht="13.5">
      <c r="A68" s="33"/>
      <c r="B68" s="33"/>
      <c r="C68" s="65" t="s">
        <v>18</v>
      </c>
      <c r="D68" s="57"/>
      <c r="E68" s="9"/>
      <c r="F68" s="9"/>
      <c r="G68" s="24"/>
      <c r="H68" s="29" t="s">
        <v>2</v>
      </c>
      <c r="I68" s="29" t="s">
        <v>2</v>
      </c>
      <c r="J68" s="36"/>
      <c r="K68" s="12"/>
    </row>
    <row r="69" spans="1:11" ht="13.5">
      <c r="A69" s="33"/>
      <c r="B69" s="33"/>
      <c r="C69" s="61"/>
      <c r="D69" s="57"/>
      <c r="E69" s="9"/>
      <c r="F69" s="9"/>
      <c r="G69" s="24"/>
      <c r="H69" s="29"/>
      <c r="I69" s="29"/>
      <c r="J69" s="36"/>
      <c r="K69" s="12"/>
    </row>
    <row r="70" spans="1:11" ht="13.5">
      <c r="A70" s="33"/>
      <c r="B70" s="33"/>
      <c r="C70" s="65" t="s">
        <v>19</v>
      </c>
      <c r="D70" s="57"/>
      <c r="E70" s="9"/>
      <c r="F70" s="9"/>
      <c r="G70" s="24"/>
      <c r="H70" s="29" t="s">
        <v>2</v>
      </c>
      <c r="I70" s="29" t="s">
        <v>2</v>
      </c>
      <c r="J70" s="36"/>
      <c r="K70" s="12"/>
    </row>
    <row r="71" spans="1:11" ht="13.5">
      <c r="A71" s="33"/>
      <c r="B71" s="33"/>
      <c r="C71" s="61"/>
      <c r="D71" s="57"/>
      <c r="E71" s="9"/>
      <c r="F71" s="9"/>
      <c r="G71" s="24"/>
      <c r="H71" s="29"/>
      <c r="I71" s="29"/>
      <c r="J71" s="36"/>
      <c r="K71" s="12"/>
    </row>
    <row r="72" spans="1:11" ht="13.5">
      <c r="A72" s="33"/>
      <c r="B72" s="33"/>
      <c r="C72" s="65" t="s">
        <v>20</v>
      </c>
      <c r="D72" s="57"/>
      <c r="E72" s="9"/>
      <c r="F72" s="9"/>
      <c r="G72" s="24"/>
      <c r="H72" s="29" t="s">
        <v>2</v>
      </c>
      <c r="I72" s="29" t="s">
        <v>2</v>
      </c>
      <c r="J72" s="36"/>
      <c r="K72" s="12"/>
    </row>
    <row r="73" spans="1:11" ht="13.5">
      <c r="A73" s="33"/>
      <c r="B73" s="33"/>
      <c r="C73" s="61"/>
      <c r="D73" s="57"/>
      <c r="E73" s="9"/>
      <c r="F73" s="9"/>
      <c r="G73" s="24"/>
      <c r="H73" s="29"/>
      <c r="I73" s="29"/>
      <c r="J73" s="36"/>
      <c r="K73" s="12"/>
    </row>
    <row r="74" spans="1:11" ht="13.5">
      <c r="A74" s="33"/>
      <c r="B74" s="33"/>
      <c r="C74" s="65" t="s">
        <v>21</v>
      </c>
      <c r="D74" s="57"/>
      <c r="E74" s="9"/>
      <c r="F74" s="9"/>
      <c r="G74" s="24"/>
      <c r="H74" s="29" t="s">
        <v>2</v>
      </c>
      <c r="I74" s="29" t="s">
        <v>2</v>
      </c>
      <c r="J74" s="36"/>
      <c r="K74" s="12"/>
    </row>
    <row r="75" spans="1:11" ht="13.5">
      <c r="A75" s="33"/>
      <c r="B75" s="33"/>
      <c r="C75" s="61"/>
      <c r="D75" s="57"/>
      <c r="E75" s="9"/>
      <c r="F75" s="9"/>
      <c r="G75" s="24"/>
      <c r="H75" s="29"/>
      <c r="I75" s="29"/>
      <c r="J75" s="36"/>
      <c r="K75" s="12"/>
    </row>
    <row r="76" spans="3:11" ht="13.5">
      <c r="C76" s="62" t="s">
        <v>22</v>
      </c>
      <c r="D76" s="57"/>
      <c r="E76" s="9"/>
      <c r="F76" s="9"/>
      <c r="G76" s="24"/>
      <c r="H76" s="29"/>
      <c r="I76" s="29"/>
      <c r="J76" s="36"/>
      <c r="K76" s="12"/>
    </row>
    <row r="77" spans="2:11" ht="13.5">
      <c r="B77" s="11" t="s">
        <v>209</v>
      </c>
      <c r="C77" s="60" t="s">
        <v>210</v>
      </c>
      <c r="D77" s="57"/>
      <c r="E77" s="9"/>
      <c r="F77" s="9"/>
      <c r="G77" s="24"/>
      <c r="H77" s="29">
        <v>520.76</v>
      </c>
      <c r="I77" s="29">
        <v>8.63</v>
      </c>
      <c r="J77" s="36"/>
      <c r="K77" s="12"/>
    </row>
    <row r="78" spans="3:11" ht="13.5">
      <c r="C78" s="63" t="s">
        <v>208</v>
      </c>
      <c r="D78" s="57"/>
      <c r="E78" s="9"/>
      <c r="F78" s="9"/>
      <c r="G78" s="24"/>
      <c r="H78" s="30">
        <v>520.76</v>
      </c>
      <c r="I78" s="30">
        <v>8.63</v>
      </c>
      <c r="J78" s="36"/>
      <c r="K78" s="12"/>
    </row>
    <row r="79" spans="3:11" ht="13.5">
      <c r="C79" s="60"/>
      <c r="D79" s="57"/>
      <c r="E79" s="9"/>
      <c r="F79" s="9"/>
      <c r="G79" s="24"/>
      <c r="H79" s="29"/>
      <c r="I79" s="29"/>
      <c r="J79" s="36"/>
      <c r="K79" s="12"/>
    </row>
    <row r="80" spans="1:11" ht="13.5">
      <c r="A80" s="15"/>
      <c r="B80" s="33"/>
      <c r="C80" s="61" t="s">
        <v>23</v>
      </c>
      <c r="D80" s="57"/>
      <c r="E80" s="9"/>
      <c r="F80" s="9"/>
      <c r="G80" s="24"/>
      <c r="H80" s="29"/>
      <c r="I80" s="29"/>
      <c r="J80" s="36"/>
      <c r="K80" s="12"/>
    </row>
    <row r="81" spans="2:11" ht="13.5">
      <c r="B81" s="11"/>
      <c r="C81" s="60" t="s">
        <v>211</v>
      </c>
      <c r="D81" s="57"/>
      <c r="E81" s="9"/>
      <c r="F81" s="9"/>
      <c r="G81" s="24"/>
      <c r="H81" s="29">
        <v>9.8</v>
      </c>
      <c r="I81" s="29">
        <v>0.17</v>
      </c>
      <c r="J81" s="36"/>
      <c r="K81" s="12"/>
    </row>
    <row r="82" spans="3:11" ht="13.5">
      <c r="C82" s="63" t="s">
        <v>208</v>
      </c>
      <c r="D82" s="57"/>
      <c r="E82" s="9"/>
      <c r="F82" s="9"/>
      <c r="G82" s="24"/>
      <c r="H82" s="30">
        <v>9.8</v>
      </c>
      <c r="I82" s="30">
        <v>0.17</v>
      </c>
      <c r="J82" s="36"/>
      <c r="K82" s="12"/>
    </row>
    <row r="83" spans="3:11" ht="13.5">
      <c r="C83" s="60"/>
      <c r="D83" s="57"/>
      <c r="E83" s="9"/>
      <c r="F83" s="9"/>
      <c r="G83" s="24"/>
      <c r="H83" s="29"/>
      <c r="I83" s="29"/>
      <c r="J83" s="36"/>
      <c r="K83" s="12"/>
    </row>
    <row r="84" spans="3:11" ht="13.5">
      <c r="C84" s="66" t="s">
        <v>212</v>
      </c>
      <c r="D84" s="58"/>
      <c r="E84" s="6"/>
      <c r="F84" s="7"/>
      <c r="G84" s="25"/>
      <c r="H84" s="31">
        <v>6032.52</v>
      </c>
      <c r="I84" s="31">
        <f>_xlfn.SUMIFS(I:I,C:C,"Total")</f>
        <v>100</v>
      </c>
      <c r="J84" s="37"/>
      <c r="K84" s="8"/>
    </row>
    <row r="87" ht="13.5">
      <c r="C87" s="1" t="s">
        <v>213</v>
      </c>
    </row>
    <row r="88" ht="13.5">
      <c r="C88" s="2" t="s">
        <v>214</v>
      </c>
    </row>
    <row r="89" ht="13.5">
      <c r="C89" s="2" t="s">
        <v>215</v>
      </c>
    </row>
    <row r="90" ht="13.5">
      <c r="C90"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1"/>
  <dimension ref="A1:BC84"/>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217</v>
      </c>
      <c r="J2" s="38" t="s">
        <v>941</v>
      </c>
    </row>
    <row r="3" spans="3:4" ht="16.5">
      <c r="C3" s="1" t="s">
        <v>26</v>
      </c>
      <c r="D3" s="26" t="s">
        <v>218</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3:11" ht="13.5">
      <c r="C8" s="64" t="s">
        <v>0</v>
      </c>
      <c r="D8" s="57"/>
      <c r="E8" s="9"/>
      <c r="F8" s="9"/>
      <c r="G8" s="24"/>
      <c r="H8" s="29"/>
      <c r="I8" s="29"/>
      <c r="J8" s="36"/>
      <c r="K8" s="12"/>
    </row>
    <row r="9" spans="3:11" ht="13.5">
      <c r="C9" s="60"/>
      <c r="D9" s="57"/>
      <c r="E9" s="9"/>
      <c r="F9" s="9"/>
      <c r="G9" s="24"/>
      <c r="H9" s="29"/>
      <c r="I9" s="29"/>
      <c r="J9" s="36"/>
      <c r="K9" s="12"/>
    </row>
    <row r="10" spans="3:11" ht="13.5">
      <c r="C10" s="64" t="s">
        <v>1</v>
      </c>
      <c r="D10" s="57"/>
      <c r="E10" s="9"/>
      <c r="F10" s="9"/>
      <c r="G10" s="24"/>
      <c r="H10" s="29" t="s">
        <v>2</v>
      </c>
      <c r="I10" s="29" t="s">
        <v>2</v>
      </c>
      <c r="J10" s="36"/>
      <c r="K10" s="12"/>
    </row>
    <row r="11" spans="3:11" ht="13.5">
      <c r="C11" s="60"/>
      <c r="D11" s="57"/>
      <c r="E11" s="9"/>
      <c r="F11" s="9"/>
      <c r="G11" s="24"/>
      <c r="H11" s="29"/>
      <c r="I11" s="29"/>
      <c r="J11" s="36"/>
      <c r="K11" s="12"/>
    </row>
    <row r="12" spans="3:11" ht="13.5">
      <c r="C12" s="64" t="s">
        <v>3</v>
      </c>
      <c r="D12" s="57"/>
      <c r="E12" s="9"/>
      <c r="F12" s="9"/>
      <c r="G12" s="24"/>
      <c r="H12" s="29" t="s">
        <v>2</v>
      </c>
      <c r="I12" s="29" t="s">
        <v>2</v>
      </c>
      <c r="J12" s="36"/>
      <c r="K12" s="12"/>
    </row>
    <row r="13" spans="3:11" ht="13.5">
      <c r="C13" s="60"/>
      <c r="D13" s="57"/>
      <c r="E13" s="9"/>
      <c r="F13" s="9"/>
      <c r="G13" s="24"/>
      <c r="H13" s="29"/>
      <c r="I13" s="29"/>
      <c r="J13" s="36"/>
      <c r="K13" s="12"/>
    </row>
    <row r="14" spans="3:11" ht="13.5">
      <c r="C14" s="64" t="s">
        <v>4</v>
      </c>
      <c r="D14" s="57"/>
      <c r="E14" s="9"/>
      <c r="F14" s="9"/>
      <c r="G14" s="24"/>
      <c r="H14" s="29" t="s">
        <v>2</v>
      </c>
      <c r="I14" s="29" t="s">
        <v>2</v>
      </c>
      <c r="J14" s="36"/>
      <c r="K14" s="12"/>
    </row>
    <row r="15" spans="3:11" ht="13.5">
      <c r="C15" s="60"/>
      <c r="D15" s="57"/>
      <c r="E15" s="9"/>
      <c r="F15" s="9"/>
      <c r="G15" s="24"/>
      <c r="H15" s="29"/>
      <c r="I15" s="29"/>
      <c r="J15" s="36"/>
      <c r="K15" s="12"/>
    </row>
    <row r="16" spans="3:11" ht="13.5">
      <c r="C16" s="64" t="s">
        <v>5</v>
      </c>
      <c r="D16" s="57"/>
      <c r="E16" s="9"/>
      <c r="F16" s="9"/>
      <c r="G16" s="24"/>
      <c r="H16" s="29"/>
      <c r="I16" s="29"/>
      <c r="J16" s="36"/>
      <c r="K16" s="12"/>
    </row>
    <row r="17" spans="3:11" ht="13.5">
      <c r="C17" s="60"/>
      <c r="D17" s="57"/>
      <c r="E17" s="9"/>
      <c r="F17" s="9"/>
      <c r="G17" s="24"/>
      <c r="H17" s="29"/>
      <c r="I17" s="29"/>
      <c r="J17" s="36"/>
      <c r="K17" s="12"/>
    </row>
    <row r="18" spans="3:11" ht="13.5">
      <c r="C18" s="64" t="s">
        <v>6</v>
      </c>
      <c r="D18" s="57"/>
      <c r="E18" s="9"/>
      <c r="F18" s="9"/>
      <c r="G18" s="24"/>
      <c r="H18" s="29" t="s">
        <v>2</v>
      </c>
      <c r="I18" s="29" t="s">
        <v>2</v>
      </c>
      <c r="J18" s="36"/>
      <c r="K18" s="12"/>
    </row>
    <row r="19" spans="3:11" ht="13.5">
      <c r="C19" s="60"/>
      <c r="D19" s="57"/>
      <c r="E19" s="9"/>
      <c r="F19" s="9"/>
      <c r="G19" s="24"/>
      <c r="H19" s="29"/>
      <c r="I19" s="29"/>
      <c r="J19" s="36"/>
      <c r="K19" s="12"/>
    </row>
    <row r="20" spans="3:11" ht="13.5">
      <c r="C20" s="64" t="s">
        <v>7</v>
      </c>
      <c r="D20" s="57"/>
      <c r="E20" s="9"/>
      <c r="F20" s="9"/>
      <c r="G20" s="24"/>
      <c r="H20" s="29" t="s">
        <v>2</v>
      </c>
      <c r="I20" s="29" t="s">
        <v>2</v>
      </c>
      <c r="J20" s="36"/>
      <c r="K20" s="12"/>
    </row>
    <row r="21" spans="3:11" ht="13.5">
      <c r="C21" s="60"/>
      <c r="D21" s="57"/>
      <c r="E21" s="9"/>
      <c r="F21" s="9"/>
      <c r="G21" s="24"/>
      <c r="H21" s="29"/>
      <c r="I21" s="29"/>
      <c r="J21" s="36"/>
      <c r="K21" s="12"/>
    </row>
    <row r="22" spans="3:11" ht="13.5">
      <c r="C22" s="64" t="s">
        <v>8</v>
      </c>
      <c r="D22" s="57"/>
      <c r="E22" s="9"/>
      <c r="F22" s="9"/>
      <c r="G22" s="24"/>
      <c r="H22" s="29" t="s">
        <v>2</v>
      </c>
      <c r="I22" s="29" t="s">
        <v>2</v>
      </c>
      <c r="J22" s="36"/>
      <c r="K22" s="12"/>
    </row>
    <row r="23" spans="3:11" ht="13.5">
      <c r="C23" s="60"/>
      <c r="D23" s="57"/>
      <c r="E23" s="9"/>
      <c r="F23" s="9"/>
      <c r="G23" s="24"/>
      <c r="H23" s="29"/>
      <c r="I23" s="29"/>
      <c r="J23" s="36"/>
      <c r="K23" s="12"/>
    </row>
    <row r="24" spans="3:11" ht="13.5">
      <c r="C24" s="64" t="s">
        <v>9</v>
      </c>
      <c r="D24" s="57"/>
      <c r="E24" s="9"/>
      <c r="F24" s="9"/>
      <c r="G24" s="24"/>
      <c r="H24" s="29" t="s">
        <v>2</v>
      </c>
      <c r="I24" s="29" t="s">
        <v>2</v>
      </c>
      <c r="J24" s="36"/>
      <c r="K24" s="12"/>
    </row>
    <row r="25" spans="3:11" ht="13.5">
      <c r="C25" s="60"/>
      <c r="D25" s="57"/>
      <c r="E25" s="9"/>
      <c r="F25" s="9"/>
      <c r="G25" s="24"/>
      <c r="H25" s="29"/>
      <c r="I25" s="29"/>
      <c r="J25" s="36"/>
      <c r="K25" s="12"/>
    </row>
    <row r="26" spans="3:11" ht="13.5">
      <c r="C26" s="64" t="s">
        <v>10</v>
      </c>
      <c r="D26" s="57"/>
      <c r="E26" s="9"/>
      <c r="F26" s="9"/>
      <c r="G26" s="24"/>
      <c r="H26" s="29" t="s">
        <v>2</v>
      </c>
      <c r="I26" s="29" t="s">
        <v>2</v>
      </c>
      <c r="J26" s="36"/>
      <c r="K26" s="12"/>
    </row>
    <row r="27" spans="3:11" ht="13.5">
      <c r="C27" s="60"/>
      <c r="D27" s="57"/>
      <c r="E27" s="9"/>
      <c r="F27" s="9"/>
      <c r="G27" s="24"/>
      <c r="H27" s="29"/>
      <c r="I27" s="29"/>
      <c r="J27" s="36"/>
      <c r="K27" s="12"/>
    </row>
    <row r="28" spans="1:11" ht="13.5">
      <c r="A28" s="15"/>
      <c r="B28" s="33"/>
      <c r="C28" s="61" t="s">
        <v>11</v>
      </c>
      <c r="D28" s="57"/>
      <c r="E28" s="9"/>
      <c r="F28" s="9"/>
      <c r="G28" s="24"/>
      <c r="H28" s="29"/>
      <c r="I28" s="29"/>
      <c r="J28" s="36"/>
      <c r="K28" s="12"/>
    </row>
    <row r="29" spans="3:11" ht="13.5">
      <c r="C29" s="62" t="s">
        <v>13</v>
      </c>
      <c r="D29" s="57"/>
      <c r="E29" s="9"/>
      <c r="F29" s="9"/>
      <c r="G29" s="24"/>
      <c r="H29" s="29"/>
      <c r="I29" s="29"/>
      <c r="J29" s="36"/>
      <c r="K29" s="12"/>
    </row>
    <row r="30" spans="2:11" ht="13.5">
      <c r="B30" s="11" t="s">
        <v>219</v>
      </c>
      <c r="C30" s="60" t="s">
        <v>220</v>
      </c>
      <c r="D30" s="57" t="s">
        <v>221</v>
      </c>
      <c r="E30" s="9" t="s">
        <v>222</v>
      </c>
      <c r="F30" s="9" t="s">
        <v>53</v>
      </c>
      <c r="G30" s="24">
        <v>10000000</v>
      </c>
      <c r="H30" s="29">
        <v>9978.32</v>
      </c>
      <c r="I30" s="29">
        <v>6.45</v>
      </c>
      <c r="J30" s="36">
        <v>3.3051</v>
      </c>
      <c r="K30" s="12" t="s">
        <v>223</v>
      </c>
    </row>
    <row r="31" spans="2:11" ht="13.5">
      <c r="B31" s="11" t="s">
        <v>224</v>
      </c>
      <c r="C31" s="60" t="s">
        <v>225</v>
      </c>
      <c r="D31" s="57" t="s">
        <v>226</v>
      </c>
      <c r="E31" s="9" t="s">
        <v>227</v>
      </c>
      <c r="F31" s="9" t="s">
        <v>158</v>
      </c>
      <c r="G31" s="24">
        <v>10000000</v>
      </c>
      <c r="H31" s="29">
        <v>9970.52</v>
      </c>
      <c r="I31" s="29">
        <v>6.45</v>
      </c>
      <c r="J31" s="36">
        <v>3.2703</v>
      </c>
      <c r="K31" s="12" t="s">
        <v>223</v>
      </c>
    </row>
    <row r="32" spans="2:11" ht="13.5">
      <c r="B32" s="11" t="s">
        <v>228</v>
      </c>
      <c r="C32" s="60" t="s">
        <v>51</v>
      </c>
      <c r="D32" s="57" t="s">
        <v>229</v>
      </c>
      <c r="E32" s="9" t="s">
        <v>230</v>
      </c>
      <c r="F32" s="9" t="s">
        <v>53</v>
      </c>
      <c r="G32" s="24">
        <v>10000000</v>
      </c>
      <c r="H32" s="29">
        <v>9965.29</v>
      </c>
      <c r="I32" s="29">
        <v>6.45</v>
      </c>
      <c r="J32" s="36">
        <v>3.2603</v>
      </c>
      <c r="K32" s="12" t="s">
        <v>223</v>
      </c>
    </row>
    <row r="33" spans="2:11" ht="13.5">
      <c r="B33" s="11" t="s">
        <v>231</v>
      </c>
      <c r="C33" s="60" t="s">
        <v>232</v>
      </c>
      <c r="D33" s="57" t="s">
        <v>233</v>
      </c>
      <c r="E33" s="9" t="s">
        <v>230</v>
      </c>
      <c r="F33" s="9" t="s">
        <v>53</v>
      </c>
      <c r="G33" s="24">
        <v>9500000</v>
      </c>
      <c r="H33" s="29">
        <v>9452.91</v>
      </c>
      <c r="I33" s="29">
        <v>6.11</v>
      </c>
      <c r="J33" s="36">
        <v>3.19</v>
      </c>
      <c r="K33" s="12" t="s">
        <v>223</v>
      </c>
    </row>
    <row r="34" spans="2:11" ht="13.5">
      <c r="B34" s="11" t="s">
        <v>234</v>
      </c>
      <c r="C34" s="60" t="s">
        <v>39</v>
      </c>
      <c r="D34" s="57" t="s">
        <v>235</v>
      </c>
      <c r="E34" s="9" t="s">
        <v>230</v>
      </c>
      <c r="F34" s="9" t="s">
        <v>41</v>
      </c>
      <c r="G34" s="24">
        <v>8500000</v>
      </c>
      <c r="H34" s="29">
        <v>8499.26</v>
      </c>
      <c r="I34" s="29">
        <v>5.5</v>
      </c>
      <c r="J34" s="36">
        <v>3.1758</v>
      </c>
      <c r="K34" s="12"/>
    </row>
    <row r="35" spans="2:11" ht="13.5">
      <c r="B35" s="11" t="s">
        <v>236</v>
      </c>
      <c r="C35" s="60" t="s">
        <v>237</v>
      </c>
      <c r="D35" s="57" t="s">
        <v>238</v>
      </c>
      <c r="E35" s="9" t="s">
        <v>230</v>
      </c>
      <c r="F35" s="9" t="s">
        <v>53</v>
      </c>
      <c r="G35" s="24">
        <v>5000000</v>
      </c>
      <c r="H35" s="29">
        <v>4992.74</v>
      </c>
      <c r="I35" s="29">
        <v>3.23</v>
      </c>
      <c r="J35" s="36">
        <v>3.3195</v>
      </c>
      <c r="K35" s="12" t="s">
        <v>223</v>
      </c>
    </row>
    <row r="36" spans="2:11" ht="13.5">
      <c r="B36" s="11" t="s">
        <v>239</v>
      </c>
      <c r="C36" s="60" t="s">
        <v>74</v>
      </c>
      <c r="D36" s="57" t="s">
        <v>240</v>
      </c>
      <c r="E36" s="9" t="s">
        <v>230</v>
      </c>
      <c r="F36" s="9" t="s">
        <v>76</v>
      </c>
      <c r="G36" s="24">
        <v>5000000</v>
      </c>
      <c r="H36" s="29">
        <v>4980.58</v>
      </c>
      <c r="I36" s="29">
        <v>3.22</v>
      </c>
      <c r="J36" s="36">
        <v>3.2354</v>
      </c>
      <c r="K36" s="12" t="s">
        <v>223</v>
      </c>
    </row>
    <row r="37" spans="2:11" ht="13.5">
      <c r="B37" s="11" t="s">
        <v>241</v>
      </c>
      <c r="C37" s="60" t="s">
        <v>242</v>
      </c>
      <c r="D37" s="57" t="s">
        <v>243</v>
      </c>
      <c r="E37" s="9" t="s">
        <v>222</v>
      </c>
      <c r="F37" s="9" t="s">
        <v>53</v>
      </c>
      <c r="G37" s="24">
        <v>5000000</v>
      </c>
      <c r="H37" s="29">
        <v>4974.56</v>
      </c>
      <c r="I37" s="29">
        <v>3.22</v>
      </c>
      <c r="J37" s="36">
        <v>3.2751</v>
      </c>
      <c r="K37" s="12" t="s">
        <v>223</v>
      </c>
    </row>
    <row r="38" spans="2:11" ht="13.5">
      <c r="B38" s="11" t="s">
        <v>244</v>
      </c>
      <c r="C38" s="60" t="s">
        <v>245</v>
      </c>
      <c r="D38" s="57" t="s">
        <v>246</v>
      </c>
      <c r="E38" s="9" t="s">
        <v>230</v>
      </c>
      <c r="F38" s="9" t="s">
        <v>53</v>
      </c>
      <c r="G38" s="24">
        <v>5000000</v>
      </c>
      <c r="H38" s="29">
        <v>4971.76</v>
      </c>
      <c r="I38" s="29">
        <v>3.22</v>
      </c>
      <c r="J38" s="36">
        <v>3.24</v>
      </c>
      <c r="K38" s="12" t="s">
        <v>223</v>
      </c>
    </row>
    <row r="39" spans="2:11" ht="13.5">
      <c r="B39" s="11" t="s">
        <v>247</v>
      </c>
      <c r="C39" s="60" t="s">
        <v>248</v>
      </c>
      <c r="D39" s="57" t="s">
        <v>249</v>
      </c>
      <c r="E39" s="9" t="s">
        <v>230</v>
      </c>
      <c r="F39" s="9" t="s">
        <v>110</v>
      </c>
      <c r="G39" s="24">
        <v>5000000</v>
      </c>
      <c r="H39" s="29">
        <v>4964.1</v>
      </c>
      <c r="I39" s="29">
        <v>3.21</v>
      </c>
      <c r="J39" s="36">
        <v>4.4749</v>
      </c>
      <c r="K39" s="12" t="s">
        <v>223</v>
      </c>
    </row>
    <row r="40" spans="2:11" ht="13.5">
      <c r="B40" s="11" t="s">
        <v>250</v>
      </c>
      <c r="C40" s="60" t="s">
        <v>251</v>
      </c>
      <c r="D40" s="57" t="s">
        <v>252</v>
      </c>
      <c r="E40" s="9" t="s">
        <v>230</v>
      </c>
      <c r="F40" s="9" t="s">
        <v>53</v>
      </c>
      <c r="G40" s="24">
        <v>5000000</v>
      </c>
      <c r="H40" s="29">
        <v>4955.81</v>
      </c>
      <c r="I40" s="29">
        <v>3.21</v>
      </c>
      <c r="J40" s="36">
        <v>5.425</v>
      </c>
      <c r="K40" s="12" t="s">
        <v>223</v>
      </c>
    </row>
    <row r="41" spans="3:11" ht="13.5">
      <c r="C41" s="63" t="s">
        <v>208</v>
      </c>
      <c r="D41" s="57"/>
      <c r="E41" s="9"/>
      <c r="F41" s="9"/>
      <c r="G41" s="24"/>
      <c r="H41" s="30">
        <v>77705.85</v>
      </c>
      <c r="I41" s="30">
        <v>50.27</v>
      </c>
      <c r="J41" s="36"/>
      <c r="K41" s="12"/>
    </row>
    <row r="42" spans="3:11" ht="13.5">
      <c r="C42" s="60"/>
      <c r="D42" s="57"/>
      <c r="E42" s="9"/>
      <c r="F42" s="9"/>
      <c r="G42" s="24"/>
      <c r="H42" s="29"/>
      <c r="I42" s="29"/>
      <c r="J42" s="36"/>
      <c r="K42" s="12"/>
    </row>
    <row r="43" spans="3:11" ht="13.5">
      <c r="C43" s="62" t="s">
        <v>14</v>
      </c>
      <c r="D43" s="57"/>
      <c r="E43" s="9"/>
      <c r="F43" s="9"/>
      <c r="G43" s="24"/>
      <c r="H43" s="29"/>
      <c r="I43" s="29"/>
      <c r="J43" s="36"/>
      <c r="K43" s="12"/>
    </row>
    <row r="44" spans="2:11" ht="13.5">
      <c r="B44" s="11" t="s">
        <v>253</v>
      </c>
      <c r="C44" s="60" t="s">
        <v>153</v>
      </c>
      <c r="D44" s="57" t="s">
        <v>254</v>
      </c>
      <c r="E44" s="9" t="s">
        <v>230</v>
      </c>
      <c r="F44" s="9" t="s">
        <v>45</v>
      </c>
      <c r="G44" s="24">
        <v>8000000</v>
      </c>
      <c r="H44" s="29">
        <v>7987.31</v>
      </c>
      <c r="I44" s="29">
        <v>5.17</v>
      </c>
      <c r="J44" s="36">
        <v>3.4106</v>
      </c>
      <c r="K44" s="12" t="s">
        <v>223</v>
      </c>
    </row>
    <row r="45" spans="3:11" ht="13.5">
      <c r="C45" s="63" t="s">
        <v>208</v>
      </c>
      <c r="D45" s="57"/>
      <c r="E45" s="9"/>
      <c r="F45" s="9"/>
      <c r="G45" s="24"/>
      <c r="H45" s="30">
        <v>7987.31</v>
      </c>
      <c r="I45" s="30">
        <v>5.17</v>
      </c>
      <c r="J45" s="36"/>
      <c r="K45" s="12"/>
    </row>
    <row r="46" spans="3:11" ht="13.5">
      <c r="C46" s="60"/>
      <c r="D46" s="57"/>
      <c r="E46" s="9"/>
      <c r="F46" s="9"/>
      <c r="G46" s="24"/>
      <c r="H46" s="29"/>
      <c r="I46" s="29"/>
      <c r="J46" s="36"/>
      <c r="K46" s="12"/>
    </row>
    <row r="47" spans="3:11" ht="13.5">
      <c r="C47" s="62" t="s">
        <v>15</v>
      </c>
      <c r="D47" s="57"/>
      <c r="E47" s="9"/>
      <c r="F47" s="9"/>
      <c r="G47" s="24"/>
      <c r="H47" s="29"/>
      <c r="I47" s="29"/>
      <c r="J47" s="36"/>
      <c r="K47" s="12"/>
    </row>
    <row r="48" spans="2:11" ht="13.5">
      <c r="B48" s="11" t="s">
        <v>255</v>
      </c>
      <c r="C48" s="60" t="s">
        <v>256</v>
      </c>
      <c r="D48" s="57" t="s">
        <v>257</v>
      </c>
      <c r="E48" s="9" t="s">
        <v>258</v>
      </c>
      <c r="F48" s="9"/>
      <c r="G48" s="24">
        <v>19000000</v>
      </c>
      <c r="H48" s="29">
        <v>18913.36</v>
      </c>
      <c r="I48" s="29">
        <v>12.23</v>
      </c>
      <c r="J48" s="36">
        <v>3.1551</v>
      </c>
      <c r="K48" s="12"/>
    </row>
    <row r="49" spans="2:11" ht="13.5">
      <c r="B49" s="11" t="s">
        <v>259</v>
      </c>
      <c r="C49" s="60" t="s">
        <v>260</v>
      </c>
      <c r="D49" s="57" t="s">
        <v>261</v>
      </c>
      <c r="E49" s="9" t="s">
        <v>258</v>
      </c>
      <c r="F49" s="9"/>
      <c r="G49" s="24">
        <v>12500000</v>
      </c>
      <c r="H49" s="29">
        <v>12458.08</v>
      </c>
      <c r="I49" s="29">
        <v>8.06</v>
      </c>
      <c r="J49" s="36">
        <v>3.1496</v>
      </c>
      <c r="K49" s="12"/>
    </row>
    <row r="50" spans="2:11" ht="13.5">
      <c r="B50" s="11" t="s">
        <v>262</v>
      </c>
      <c r="C50" s="60" t="s">
        <v>263</v>
      </c>
      <c r="D50" s="57" t="s">
        <v>264</v>
      </c>
      <c r="E50" s="9" t="s">
        <v>258</v>
      </c>
      <c r="F50" s="9"/>
      <c r="G50" s="24">
        <v>12000000</v>
      </c>
      <c r="H50" s="29">
        <v>11952.85</v>
      </c>
      <c r="I50" s="29">
        <v>7.73</v>
      </c>
      <c r="J50" s="36">
        <v>3.1303</v>
      </c>
      <c r="K50" s="12"/>
    </row>
    <row r="51" spans="2:11" ht="13.5">
      <c r="B51" s="11" t="s">
        <v>265</v>
      </c>
      <c r="C51" s="60" t="s">
        <v>266</v>
      </c>
      <c r="D51" s="57" t="s">
        <v>267</v>
      </c>
      <c r="E51" s="9" t="s">
        <v>258</v>
      </c>
      <c r="F51" s="9"/>
      <c r="G51" s="24">
        <v>10000000</v>
      </c>
      <c r="H51" s="29">
        <v>9960.71</v>
      </c>
      <c r="I51" s="29">
        <v>6.44</v>
      </c>
      <c r="J51" s="36">
        <v>3.1303</v>
      </c>
      <c r="K51" s="12"/>
    </row>
    <row r="52" spans="2:11" ht="13.5">
      <c r="B52" s="11" t="s">
        <v>268</v>
      </c>
      <c r="C52" s="60" t="s">
        <v>269</v>
      </c>
      <c r="D52" s="57" t="s">
        <v>270</v>
      </c>
      <c r="E52" s="9" t="s">
        <v>258</v>
      </c>
      <c r="F52" s="9"/>
      <c r="G52" s="24">
        <v>4500000</v>
      </c>
      <c r="H52" s="29">
        <v>4493.02</v>
      </c>
      <c r="I52" s="29">
        <v>2.91</v>
      </c>
      <c r="J52" s="36">
        <v>3.15</v>
      </c>
      <c r="K52" s="12"/>
    </row>
    <row r="53" spans="2:11" ht="13.5">
      <c r="B53" s="11" t="s">
        <v>271</v>
      </c>
      <c r="C53" s="60" t="s">
        <v>272</v>
      </c>
      <c r="D53" s="57" t="s">
        <v>273</v>
      </c>
      <c r="E53" s="9" t="s">
        <v>258</v>
      </c>
      <c r="F53" s="9"/>
      <c r="G53" s="24">
        <v>2500000</v>
      </c>
      <c r="H53" s="29">
        <v>2480.94</v>
      </c>
      <c r="I53" s="29">
        <v>1.6</v>
      </c>
      <c r="J53" s="36">
        <v>3.1865</v>
      </c>
      <c r="K53" s="12"/>
    </row>
    <row r="54" spans="2:11" ht="13.5">
      <c r="B54" s="11" t="s">
        <v>274</v>
      </c>
      <c r="C54" s="60" t="s">
        <v>275</v>
      </c>
      <c r="D54" s="57" t="s">
        <v>276</v>
      </c>
      <c r="E54" s="9" t="s">
        <v>258</v>
      </c>
      <c r="F54" s="9"/>
      <c r="G54" s="24">
        <v>1000000</v>
      </c>
      <c r="H54" s="29">
        <v>996.07</v>
      </c>
      <c r="I54" s="29">
        <v>0.64</v>
      </c>
      <c r="J54" s="36">
        <v>3.1303</v>
      </c>
      <c r="K54" s="12"/>
    </row>
    <row r="55" spans="2:11" ht="13.5">
      <c r="B55" s="11" t="s">
        <v>277</v>
      </c>
      <c r="C55" s="60" t="s">
        <v>278</v>
      </c>
      <c r="D55" s="57" t="s">
        <v>279</v>
      </c>
      <c r="E55" s="9" t="s">
        <v>258</v>
      </c>
      <c r="F55" s="9"/>
      <c r="G55" s="24">
        <v>500000</v>
      </c>
      <c r="H55" s="29">
        <v>498.92</v>
      </c>
      <c r="I55" s="29">
        <v>0.32</v>
      </c>
      <c r="J55" s="36">
        <v>3.1502</v>
      </c>
      <c r="K55" s="12"/>
    </row>
    <row r="56" spans="2:11" ht="13.5">
      <c r="B56" s="11" t="s">
        <v>280</v>
      </c>
      <c r="C56" s="60" t="s">
        <v>281</v>
      </c>
      <c r="D56" s="57" t="s">
        <v>282</v>
      </c>
      <c r="E56" s="9" t="s">
        <v>258</v>
      </c>
      <c r="F56" s="9"/>
      <c r="G56" s="24">
        <v>500000</v>
      </c>
      <c r="H56" s="29">
        <v>498.32</v>
      </c>
      <c r="I56" s="29">
        <v>0.32</v>
      </c>
      <c r="J56" s="36">
        <v>3.1496</v>
      </c>
      <c r="K56" s="12"/>
    </row>
    <row r="57" spans="3:11" ht="13.5">
      <c r="C57" s="63" t="s">
        <v>208</v>
      </c>
      <c r="D57" s="57"/>
      <c r="E57" s="9"/>
      <c r="F57" s="9"/>
      <c r="G57" s="24"/>
      <c r="H57" s="30">
        <v>62252.27</v>
      </c>
      <c r="I57" s="30">
        <v>40.25</v>
      </c>
      <c r="J57" s="36"/>
      <c r="K57" s="12"/>
    </row>
    <row r="58" spans="3:11" ht="13.5">
      <c r="C58" s="60"/>
      <c r="D58" s="57"/>
      <c r="E58" s="9"/>
      <c r="F58" s="9"/>
      <c r="G58" s="24"/>
      <c r="H58" s="29"/>
      <c r="I58" s="29"/>
      <c r="J58" s="36"/>
      <c r="K58" s="12"/>
    </row>
    <row r="59" spans="3:11" ht="13.5">
      <c r="C59" s="64" t="s">
        <v>16</v>
      </c>
      <c r="D59" s="57"/>
      <c r="E59" s="9"/>
      <c r="F59" s="9"/>
      <c r="G59" s="24"/>
      <c r="H59" s="29" t="s">
        <v>2</v>
      </c>
      <c r="I59" s="29" t="s">
        <v>2</v>
      </c>
      <c r="J59" s="36"/>
      <c r="K59" s="12"/>
    </row>
    <row r="60" spans="3:11" ht="13.5">
      <c r="C60" s="60"/>
      <c r="D60" s="57"/>
      <c r="E60" s="9"/>
      <c r="F60" s="9"/>
      <c r="G60" s="24"/>
      <c r="H60" s="29"/>
      <c r="I60" s="29"/>
      <c r="J60" s="36"/>
      <c r="K60" s="12"/>
    </row>
    <row r="61" spans="1:11" ht="13.5">
      <c r="A61" s="15"/>
      <c r="B61" s="33"/>
      <c r="C61" s="61" t="s">
        <v>17</v>
      </c>
      <c r="D61" s="57"/>
      <c r="E61" s="9"/>
      <c r="F61" s="9"/>
      <c r="G61" s="24"/>
      <c r="H61" s="29"/>
      <c r="I61" s="29"/>
      <c r="J61" s="36"/>
      <c r="K61" s="12"/>
    </row>
    <row r="62" spans="1:11" ht="13.5">
      <c r="A62" s="33"/>
      <c r="B62" s="33"/>
      <c r="C62" s="65" t="s">
        <v>18</v>
      </c>
      <c r="D62" s="57"/>
      <c r="E62" s="9"/>
      <c r="F62" s="9"/>
      <c r="G62" s="24"/>
      <c r="H62" s="29" t="s">
        <v>2</v>
      </c>
      <c r="I62" s="29" t="s">
        <v>2</v>
      </c>
      <c r="J62" s="36"/>
      <c r="K62" s="12"/>
    </row>
    <row r="63" spans="1:11" ht="13.5">
      <c r="A63" s="33"/>
      <c r="B63" s="33"/>
      <c r="C63" s="61"/>
      <c r="D63" s="57"/>
      <c r="E63" s="9"/>
      <c r="F63" s="9"/>
      <c r="G63" s="24"/>
      <c r="H63" s="29"/>
      <c r="I63" s="29"/>
      <c r="J63" s="36"/>
      <c r="K63" s="12"/>
    </row>
    <row r="64" spans="1:11" ht="13.5">
      <c r="A64" s="33"/>
      <c r="B64" s="33"/>
      <c r="C64" s="65" t="s">
        <v>19</v>
      </c>
      <c r="D64" s="57"/>
      <c r="E64" s="9"/>
      <c r="F64" s="9"/>
      <c r="G64" s="24"/>
      <c r="H64" s="29" t="s">
        <v>2</v>
      </c>
      <c r="I64" s="29" t="s">
        <v>2</v>
      </c>
      <c r="J64" s="36"/>
      <c r="K64" s="12"/>
    </row>
    <row r="65" spans="1:11" ht="13.5">
      <c r="A65" s="33"/>
      <c r="B65" s="33"/>
      <c r="C65" s="61"/>
      <c r="D65" s="57"/>
      <c r="E65" s="9"/>
      <c r="F65" s="9"/>
      <c r="G65" s="24"/>
      <c r="H65" s="29"/>
      <c r="I65" s="29"/>
      <c r="J65" s="36"/>
      <c r="K65" s="12"/>
    </row>
    <row r="66" spans="1:11" ht="13.5">
      <c r="A66" s="33"/>
      <c r="B66" s="33"/>
      <c r="C66" s="65" t="s">
        <v>20</v>
      </c>
      <c r="D66" s="57"/>
      <c r="E66" s="9"/>
      <c r="F66" s="9"/>
      <c r="G66" s="24"/>
      <c r="H66" s="29" t="s">
        <v>2</v>
      </c>
      <c r="I66" s="29" t="s">
        <v>2</v>
      </c>
      <c r="J66" s="36"/>
      <c r="K66" s="12"/>
    </row>
    <row r="67" spans="1:11" ht="13.5">
      <c r="A67" s="33"/>
      <c r="B67" s="33"/>
      <c r="C67" s="61"/>
      <c r="D67" s="57"/>
      <c r="E67" s="9"/>
      <c r="F67" s="9"/>
      <c r="G67" s="24"/>
      <c r="H67" s="29"/>
      <c r="I67" s="29"/>
      <c r="J67" s="36"/>
      <c r="K67" s="12"/>
    </row>
    <row r="68" spans="1:11" ht="13.5">
      <c r="A68" s="33"/>
      <c r="B68" s="33"/>
      <c r="C68" s="65" t="s">
        <v>21</v>
      </c>
      <c r="D68" s="57"/>
      <c r="E68" s="9"/>
      <c r="F68" s="9"/>
      <c r="G68" s="24"/>
      <c r="H68" s="29" t="s">
        <v>2</v>
      </c>
      <c r="I68" s="29" t="s">
        <v>2</v>
      </c>
      <c r="J68" s="36"/>
      <c r="K68" s="12"/>
    </row>
    <row r="69" spans="1:11" ht="13.5">
      <c r="A69" s="33"/>
      <c r="B69" s="33"/>
      <c r="C69" s="61"/>
      <c r="D69" s="57"/>
      <c r="E69" s="9"/>
      <c r="F69" s="9"/>
      <c r="G69" s="24"/>
      <c r="H69" s="29"/>
      <c r="I69" s="29"/>
      <c r="J69" s="36"/>
      <c r="K69" s="12"/>
    </row>
    <row r="70" spans="3:11" ht="13.5">
      <c r="C70" s="62" t="s">
        <v>22</v>
      </c>
      <c r="D70" s="57"/>
      <c r="E70" s="9"/>
      <c r="F70" s="9"/>
      <c r="G70" s="24"/>
      <c r="H70" s="29"/>
      <c r="I70" s="29"/>
      <c r="J70" s="36"/>
      <c r="K70" s="12"/>
    </row>
    <row r="71" spans="2:11" ht="13.5">
      <c r="B71" s="11" t="s">
        <v>209</v>
      </c>
      <c r="C71" s="60" t="s">
        <v>210</v>
      </c>
      <c r="D71" s="57"/>
      <c r="E71" s="9"/>
      <c r="F71" s="9"/>
      <c r="G71" s="24"/>
      <c r="H71" s="29">
        <v>8957.47</v>
      </c>
      <c r="I71" s="29">
        <v>5.79</v>
      </c>
      <c r="J71" s="36"/>
      <c r="K71" s="12"/>
    </row>
    <row r="72" spans="3:11" ht="13.5">
      <c r="C72" s="63" t="s">
        <v>208</v>
      </c>
      <c r="D72" s="57"/>
      <c r="E72" s="9"/>
      <c r="F72" s="9"/>
      <c r="G72" s="24"/>
      <c r="H72" s="30">
        <v>8957.47</v>
      </c>
      <c r="I72" s="30">
        <v>5.79</v>
      </c>
      <c r="J72" s="36"/>
      <c r="K72" s="12"/>
    </row>
    <row r="73" spans="3:11" ht="13.5">
      <c r="C73" s="60"/>
      <c r="D73" s="57"/>
      <c r="E73" s="9"/>
      <c r="F73" s="9"/>
      <c r="G73" s="24"/>
      <c r="H73" s="29"/>
      <c r="I73" s="29"/>
      <c r="J73" s="36"/>
      <c r="K73" s="12"/>
    </row>
    <row r="74" spans="1:11" ht="13.5">
      <c r="A74" s="15"/>
      <c r="B74" s="33"/>
      <c r="C74" s="61" t="s">
        <v>23</v>
      </c>
      <c r="D74" s="57"/>
      <c r="E74" s="9"/>
      <c r="F74" s="9"/>
      <c r="G74" s="24"/>
      <c r="H74" s="29"/>
      <c r="I74" s="29"/>
      <c r="J74" s="36"/>
      <c r="K74" s="12"/>
    </row>
    <row r="75" spans="2:11" ht="13.5">
      <c r="B75" s="11"/>
      <c r="C75" s="60" t="s">
        <v>211</v>
      </c>
      <c r="D75" s="57"/>
      <c r="E75" s="9"/>
      <c r="F75" s="9"/>
      <c r="G75" s="24"/>
      <c r="H75" s="29">
        <v>-2315.07</v>
      </c>
      <c r="I75" s="29">
        <v>-1.48</v>
      </c>
      <c r="J75" s="36"/>
      <c r="K75" s="12"/>
    </row>
    <row r="76" spans="3:11" ht="13.5">
      <c r="C76" s="63" t="s">
        <v>208</v>
      </c>
      <c r="D76" s="57"/>
      <c r="E76" s="9"/>
      <c r="F76" s="9"/>
      <c r="G76" s="24"/>
      <c r="H76" s="30">
        <v>-2315.07</v>
      </c>
      <c r="I76" s="30">
        <v>-1.48</v>
      </c>
      <c r="J76" s="36"/>
      <c r="K76" s="12"/>
    </row>
    <row r="77" spans="3:11" ht="13.5">
      <c r="C77" s="60"/>
      <c r="D77" s="57"/>
      <c r="E77" s="9"/>
      <c r="F77" s="9"/>
      <c r="G77" s="24"/>
      <c r="H77" s="29"/>
      <c r="I77" s="29"/>
      <c r="J77" s="36"/>
      <c r="K77" s="12"/>
    </row>
    <row r="78" spans="3:11" ht="13.5">
      <c r="C78" s="66" t="s">
        <v>212</v>
      </c>
      <c r="D78" s="58"/>
      <c r="E78" s="6"/>
      <c r="F78" s="7"/>
      <c r="G78" s="25"/>
      <c r="H78" s="31">
        <v>154587.83</v>
      </c>
      <c r="I78" s="31">
        <f>_xlfn.SUMIFS(I:I,C:C,"Total")</f>
        <v>100</v>
      </c>
      <c r="J78" s="37"/>
      <c r="K78" s="8"/>
    </row>
    <row r="81" ht="13.5">
      <c r="C81" s="1" t="s">
        <v>213</v>
      </c>
    </row>
    <row r="82" ht="13.5">
      <c r="C82" s="2" t="s">
        <v>214</v>
      </c>
    </row>
    <row r="83" ht="13.5">
      <c r="C83" s="2" t="s">
        <v>215</v>
      </c>
    </row>
    <row r="84" ht="13.5">
      <c r="C84"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1"/>
  <dimension ref="A1:BC79"/>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283</v>
      </c>
      <c r="J2" s="38" t="s">
        <v>941</v>
      </c>
    </row>
    <row r="3" spans="3:4" ht="16.5">
      <c r="C3" s="1" t="s">
        <v>26</v>
      </c>
      <c r="D3" s="26" t="s">
        <v>284</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3:11" ht="13.5">
      <c r="C8" s="64" t="s">
        <v>0</v>
      </c>
      <c r="D8" s="57"/>
      <c r="E8" s="9"/>
      <c r="F8" s="9"/>
      <c r="G8" s="24"/>
      <c r="H8" s="29"/>
      <c r="I8" s="29"/>
      <c r="J8" s="36"/>
      <c r="K8" s="12"/>
    </row>
    <row r="9" spans="3:11" ht="13.5">
      <c r="C9" s="60"/>
      <c r="D9" s="57"/>
      <c r="E9" s="9"/>
      <c r="F9" s="9"/>
      <c r="G9" s="24"/>
      <c r="H9" s="29"/>
      <c r="I9" s="29"/>
      <c r="J9" s="36"/>
      <c r="K9" s="12"/>
    </row>
    <row r="10" spans="3:11" ht="13.5">
      <c r="C10" s="64" t="s">
        <v>1</v>
      </c>
      <c r="D10" s="57"/>
      <c r="E10" s="9"/>
      <c r="F10" s="9"/>
      <c r="G10" s="24"/>
      <c r="H10" s="29" t="s">
        <v>2</v>
      </c>
      <c r="I10" s="29" t="s">
        <v>2</v>
      </c>
      <c r="J10" s="36"/>
      <c r="K10" s="12"/>
    </row>
    <row r="11" spans="3:11" ht="13.5">
      <c r="C11" s="60"/>
      <c r="D11" s="57"/>
      <c r="E11" s="9"/>
      <c r="F11" s="9"/>
      <c r="G11" s="24"/>
      <c r="H11" s="29"/>
      <c r="I11" s="29"/>
      <c r="J11" s="36"/>
      <c r="K11" s="12"/>
    </row>
    <row r="12" spans="3:11" ht="13.5">
      <c r="C12" s="64" t="s">
        <v>3</v>
      </c>
      <c r="D12" s="57"/>
      <c r="E12" s="9"/>
      <c r="F12" s="9"/>
      <c r="G12" s="24"/>
      <c r="H12" s="29" t="s">
        <v>2</v>
      </c>
      <c r="I12" s="29" t="s">
        <v>2</v>
      </c>
      <c r="J12" s="36"/>
      <c r="K12" s="12"/>
    </row>
    <row r="13" spans="3:11" ht="13.5">
      <c r="C13" s="60"/>
      <c r="D13" s="57"/>
      <c r="E13" s="9"/>
      <c r="F13" s="9"/>
      <c r="G13" s="24"/>
      <c r="H13" s="29"/>
      <c r="I13" s="29"/>
      <c r="J13" s="36"/>
      <c r="K13" s="12"/>
    </row>
    <row r="14" spans="3:11" ht="13.5">
      <c r="C14" s="64" t="s">
        <v>4</v>
      </c>
      <c r="D14" s="57"/>
      <c r="E14" s="9"/>
      <c r="F14" s="9"/>
      <c r="G14" s="24"/>
      <c r="H14" s="29" t="s">
        <v>2</v>
      </c>
      <c r="I14" s="29" t="s">
        <v>2</v>
      </c>
      <c r="J14" s="36"/>
      <c r="K14" s="12"/>
    </row>
    <row r="15" spans="3:11" ht="13.5">
      <c r="C15" s="60"/>
      <c r="D15" s="57"/>
      <c r="E15" s="9"/>
      <c r="F15" s="9"/>
      <c r="G15" s="24"/>
      <c r="H15" s="29"/>
      <c r="I15" s="29"/>
      <c r="J15" s="36"/>
      <c r="K15" s="12"/>
    </row>
    <row r="16" spans="1:11" ht="13.5">
      <c r="A16" s="15"/>
      <c r="B16" s="33"/>
      <c r="C16" s="61" t="s">
        <v>5</v>
      </c>
      <c r="D16" s="57"/>
      <c r="E16" s="9"/>
      <c r="F16" s="9"/>
      <c r="G16" s="24"/>
      <c r="H16" s="29"/>
      <c r="I16" s="29"/>
      <c r="J16" s="36"/>
      <c r="K16" s="12"/>
    </row>
    <row r="17" spans="3:11" ht="13.5">
      <c r="C17" s="62" t="s">
        <v>6</v>
      </c>
      <c r="D17" s="57"/>
      <c r="E17" s="9"/>
      <c r="F17" s="9"/>
      <c r="G17" s="24"/>
      <c r="H17" s="29"/>
      <c r="I17" s="29"/>
      <c r="J17" s="36"/>
      <c r="K17" s="12"/>
    </row>
    <row r="18" spans="2:11" ht="13.5">
      <c r="B18" s="11" t="s">
        <v>285</v>
      </c>
      <c r="C18" s="60" t="s">
        <v>286</v>
      </c>
      <c r="D18" s="57" t="s">
        <v>287</v>
      </c>
      <c r="E18" s="9" t="s">
        <v>288</v>
      </c>
      <c r="F18" s="9" t="s">
        <v>45</v>
      </c>
      <c r="G18" s="24">
        <v>1700000</v>
      </c>
      <c r="H18" s="29">
        <v>1694.78</v>
      </c>
      <c r="I18" s="29">
        <v>6</v>
      </c>
      <c r="J18" s="36">
        <v>9.3741</v>
      </c>
      <c r="K18" s="12" t="s">
        <v>223</v>
      </c>
    </row>
    <row r="19" spans="2:11" ht="13.5">
      <c r="B19" s="11" t="s">
        <v>289</v>
      </c>
      <c r="C19" s="60" t="s">
        <v>290</v>
      </c>
      <c r="D19" s="57" t="s">
        <v>291</v>
      </c>
      <c r="E19" s="9" t="s">
        <v>292</v>
      </c>
      <c r="F19" s="9" t="s">
        <v>188</v>
      </c>
      <c r="G19" s="24">
        <v>1120000</v>
      </c>
      <c r="H19" s="29">
        <v>1104.55</v>
      </c>
      <c r="I19" s="29">
        <v>3.91</v>
      </c>
      <c r="J19" s="36">
        <v>11.3492</v>
      </c>
      <c r="K19" s="12" t="s">
        <v>223</v>
      </c>
    </row>
    <row r="20" spans="2:11" ht="13.5">
      <c r="B20" s="11" t="s">
        <v>293</v>
      </c>
      <c r="C20" s="60" t="s">
        <v>294</v>
      </c>
      <c r="D20" s="57" t="s">
        <v>295</v>
      </c>
      <c r="E20" s="9" t="s">
        <v>296</v>
      </c>
      <c r="F20" s="9" t="s">
        <v>45</v>
      </c>
      <c r="G20" s="24">
        <v>820000</v>
      </c>
      <c r="H20" s="29">
        <v>828.6</v>
      </c>
      <c r="I20" s="29">
        <v>2.93</v>
      </c>
      <c r="J20" s="36">
        <v>7.435</v>
      </c>
      <c r="K20" s="12" t="s">
        <v>223</v>
      </c>
    </row>
    <row r="21" spans="2:11" ht="13.5">
      <c r="B21" s="11" t="s">
        <v>297</v>
      </c>
      <c r="C21" s="60" t="s">
        <v>298</v>
      </c>
      <c r="D21" s="57" t="s">
        <v>299</v>
      </c>
      <c r="E21" s="9" t="s">
        <v>288</v>
      </c>
      <c r="F21" s="9" t="s">
        <v>110</v>
      </c>
      <c r="G21" s="24">
        <v>2500000</v>
      </c>
      <c r="H21" s="29">
        <v>757.36</v>
      </c>
      <c r="I21" s="29">
        <v>2.68</v>
      </c>
      <c r="J21" s="36">
        <v>6.1466</v>
      </c>
      <c r="K21" s="12" t="s">
        <v>223</v>
      </c>
    </row>
    <row r="22" spans="2:11" ht="13.5">
      <c r="B22" s="11" t="s">
        <v>300</v>
      </c>
      <c r="C22" s="60" t="s">
        <v>301</v>
      </c>
      <c r="D22" s="57" t="s">
        <v>302</v>
      </c>
      <c r="E22" s="9" t="s">
        <v>303</v>
      </c>
      <c r="F22" s="9" t="s">
        <v>130</v>
      </c>
      <c r="G22" s="24">
        <v>700000</v>
      </c>
      <c r="H22" s="29">
        <v>726.99</v>
      </c>
      <c r="I22" s="29">
        <v>2.57</v>
      </c>
      <c r="J22" s="36">
        <v>5.9244</v>
      </c>
      <c r="K22" s="12" t="s">
        <v>223</v>
      </c>
    </row>
    <row r="23" spans="2:11" ht="13.5">
      <c r="B23" s="11" t="s">
        <v>304</v>
      </c>
      <c r="C23" s="60" t="s">
        <v>186</v>
      </c>
      <c r="D23" s="57" t="s">
        <v>305</v>
      </c>
      <c r="E23" s="9" t="s">
        <v>306</v>
      </c>
      <c r="F23" s="9" t="s">
        <v>188</v>
      </c>
      <c r="G23" s="24">
        <v>450000</v>
      </c>
      <c r="H23" s="29">
        <v>482.48</v>
      </c>
      <c r="I23" s="29">
        <v>1.71</v>
      </c>
      <c r="J23" s="36">
        <v>5.1561</v>
      </c>
      <c r="K23" s="12" t="s">
        <v>223</v>
      </c>
    </row>
    <row r="24" spans="2:11" ht="13.5">
      <c r="B24" s="11" t="s">
        <v>307</v>
      </c>
      <c r="C24" s="60" t="s">
        <v>308</v>
      </c>
      <c r="D24" s="57" t="s">
        <v>309</v>
      </c>
      <c r="E24" s="9" t="s">
        <v>310</v>
      </c>
      <c r="F24" s="9" t="s">
        <v>45</v>
      </c>
      <c r="G24" s="24">
        <v>370000</v>
      </c>
      <c r="H24" s="29">
        <v>378.17</v>
      </c>
      <c r="I24" s="29">
        <v>1.34</v>
      </c>
      <c r="J24" s="36">
        <v>7.24</v>
      </c>
      <c r="K24" s="12" t="s">
        <v>223</v>
      </c>
    </row>
    <row r="25" spans="2:11" ht="13.5">
      <c r="B25" s="11" t="s">
        <v>311</v>
      </c>
      <c r="C25" s="60" t="s">
        <v>312</v>
      </c>
      <c r="D25" s="57" t="s">
        <v>313</v>
      </c>
      <c r="E25" s="9" t="s">
        <v>314</v>
      </c>
      <c r="F25" s="9" t="s">
        <v>45</v>
      </c>
      <c r="G25" s="24">
        <v>330000</v>
      </c>
      <c r="H25" s="29">
        <v>339.87</v>
      </c>
      <c r="I25" s="29">
        <v>1.2</v>
      </c>
      <c r="J25" s="36">
        <v>6.7898</v>
      </c>
      <c r="K25" s="12" t="s">
        <v>223</v>
      </c>
    </row>
    <row r="26" spans="2:11" ht="13.5">
      <c r="B26" s="11" t="s">
        <v>315</v>
      </c>
      <c r="C26" s="60" t="s">
        <v>294</v>
      </c>
      <c r="D26" s="57" t="s">
        <v>316</v>
      </c>
      <c r="E26" s="9" t="s">
        <v>310</v>
      </c>
      <c r="F26" s="9" t="s">
        <v>45</v>
      </c>
      <c r="G26" s="24">
        <v>320000</v>
      </c>
      <c r="H26" s="29">
        <v>324.07</v>
      </c>
      <c r="I26" s="29">
        <v>1.15</v>
      </c>
      <c r="J26" s="36">
        <v>7.82</v>
      </c>
      <c r="K26" s="12" t="s">
        <v>223</v>
      </c>
    </row>
    <row r="27" spans="3:11" ht="13.5">
      <c r="C27" s="63" t="s">
        <v>208</v>
      </c>
      <c r="D27" s="57"/>
      <c r="E27" s="9"/>
      <c r="F27" s="9"/>
      <c r="G27" s="24"/>
      <c r="H27" s="30">
        <v>6636.87</v>
      </c>
      <c r="I27" s="30">
        <v>23.49</v>
      </c>
      <c r="J27" s="36"/>
      <c r="K27" s="12"/>
    </row>
    <row r="28" spans="3:11" ht="13.5">
      <c r="C28" s="60"/>
      <c r="D28" s="57"/>
      <c r="E28" s="9"/>
      <c r="F28" s="9"/>
      <c r="G28" s="24"/>
      <c r="H28" s="29"/>
      <c r="I28" s="29"/>
      <c r="J28" s="36"/>
      <c r="K28" s="12"/>
    </row>
    <row r="29" spans="3:11" ht="13.5">
      <c r="C29" s="64" t="s">
        <v>7</v>
      </c>
      <c r="D29" s="57"/>
      <c r="E29" s="9"/>
      <c r="F29" s="9"/>
      <c r="G29" s="24"/>
      <c r="H29" s="29" t="s">
        <v>2</v>
      </c>
      <c r="I29" s="29" t="s">
        <v>2</v>
      </c>
      <c r="J29" s="36"/>
      <c r="K29" s="12"/>
    </row>
    <row r="30" spans="3:11" ht="13.5">
      <c r="C30" s="60"/>
      <c r="D30" s="57"/>
      <c r="E30" s="9"/>
      <c r="F30" s="9"/>
      <c r="G30" s="24"/>
      <c r="H30" s="29"/>
      <c r="I30" s="29"/>
      <c r="J30" s="36"/>
      <c r="K30" s="12"/>
    </row>
    <row r="31" spans="3:11" ht="13.5">
      <c r="C31" s="64" t="s">
        <v>8</v>
      </c>
      <c r="D31" s="57"/>
      <c r="E31" s="9"/>
      <c r="F31" s="9"/>
      <c r="G31" s="24"/>
      <c r="H31" s="29" t="s">
        <v>2</v>
      </c>
      <c r="I31" s="29" t="s">
        <v>2</v>
      </c>
      <c r="J31" s="36"/>
      <c r="K31" s="12"/>
    </row>
    <row r="32" spans="3:11" ht="13.5">
      <c r="C32" s="60"/>
      <c r="D32" s="57"/>
      <c r="E32" s="9"/>
      <c r="F32" s="9"/>
      <c r="G32" s="24"/>
      <c r="H32" s="29"/>
      <c r="I32" s="29"/>
      <c r="J32" s="36"/>
      <c r="K32" s="12"/>
    </row>
    <row r="33" spans="3:11" ht="13.5">
      <c r="C33" s="64" t="s">
        <v>9</v>
      </c>
      <c r="D33" s="57"/>
      <c r="E33" s="9"/>
      <c r="F33" s="9"/>
      <c r="G33" s="24"/>
      <c r="H33" s="29" t="s">
        <v>2</v>
      </c>
      <c r="I33" s="29" t="s">
        <v>2</v>
      </c>
      <c r="J33" s="36"/>
      <c r="K33" s="12"/>
    </row>
    <row r="34" spans="3:11" ht="13.5">
      <c r="C34" s="60"/>
      <c r="D34" s="57"/>
      <c r="E34" s="9"/>
      <c r="F34" s="9"/>
      <c r="G34" s="24"/>
      <c r="H34" s="29"/>
      <c r="I34" s="29"/>
      <c r="J34" s="36"/>
      <c r="K34" s="12"/>
    </row>
    <row r="35" spans="3:11" ht="13.5">
      <c r="C35" s="64" t="s">
        <v>10</v>
      </c>
      <c r="D35" s="57"/>
      <c r="E35" s="9"/>
      <c r="F35" s="9"/>
      <c r="G35" s="24"/>
      <c r="H35" s="29" t="s">
        <v>2</v>
      </c>
      <c r="I35" s="29" t="s">
        <v>2</v>
      </c>
      <c r="J35" s="36"/>
      <c r="K35" s="12"/>
    </row>
    <row r="36" spans="3:11" ht="13.5">
      <c r="C36" s="60"/>
      <c r="D36" s="57"/>
      <c r="E36" s="9"/>
      <c r="F36" s="9"/>
      <c r="G36" s="24"/>
      <c r="H36" s="29"/>
      <c r="I36" s="29"/>
      <c r="J36" s="36"/>
      <c r="K36" s="12"/>
    </row>
    <row r="37" spans="1:11" ht="13.5">
      <c r="A37" s="15"/>
      <c r="B37" s="33"/>
      <c r="C37" s="61" t="s">
        <v>11</v>
      </c>
      <c r="D37" s="57"/>
      <c r="E37" s="9"/>
      <c r="F37" s="9"/>
      <c r="G37" s="24"/>
      <c r="H37" s="29"/>
      <c r="I37" s="29"/>
      <c r="J37" s="36"/>
      <c r="K37" s="12"/>
    </row>
    <row r="38" spans="3:11" ht="13.5">
      <c r="C38" s="62" t="s">
        <v>13</v>
      </c>
      <c r="D38" s="57"/>
      <c r="E38" s="9"/>
      <c r="F38" s="9"/>
      <c r="G38" s="24"/>
      <c r="H38" s="29"/>
      <c r="I38" s="29"/>
      <c r="J38" s="36"/>
      <c r="K38" s="12"/>
    </row>
    <row r="39" spans="2:11" ht="13.5">
      <c r="B39" s="11" t="s">
        <v>228</v>
      </c>
      <c r="C39" s="60" t="s">
        <v>51</v>
      </c>
      <c r="D39" s="57" t="s">
        <v>229</v>
      </c>
      <c r="E39" s="9" t="s">
        <v>230</v>
      </c>
      <c r="F39" s="9" t="s">
        <v>53</v>
      </c>
      <c r="G39" s="24">
        <v>2500000</v>
      </c>
      <c r="H39" s="29">
        <v>2491.32</v>
      </c>
      <c r="I39" s="29">
        <v>8.82</v>
      </c>
      <c r="J39" s="36">
        <v>3.2603</v>
      </c>
      <c r="K39" s="12" t="s">
        <v>223</v>
      </c>
    </row>
    <row r="40" spans="2:11" ht="13.5">
      <c r="B40" s="11" t="s">
        <v>234</v>
      </c>
      <c r="C40" s="60" t="s">
        <v>39</v>
      </c>
      <c r="D40" s="57" t="s">
        <v>235</v>
      </c>
      <c r="E40" s="9" t="s">
        <v>230</v>
      </c>
      <c r="F40" s="9" t="s">
        <v>41</v>
      </c>
      <c r="G40" s="24">
        <v>1500000</v>
      </c>
      <c r="H40" s="29">
        <v>1499.87</v>
      </c>
      <c r="I40" s="29">
        <v>5.31</v>
      </c>
      <c r="J40" s="36">
        <v>3.1758</v>
      </c>
      <c r="K40" s="12"/>
    </row>
    <row r="41" spans="2:11" ht="13.5">
      <c r="B41" s="11" t="s">
        <v>231</v>
      </c>
      <c r="C41" s="60" t="s">
        <v>232</v>
      </c>
      <c r="D41" s="57" t="s">
        <v>233</v>
      </c>
      <c r="E41" s="9" t="s">
        <v>230</v>
      </c>
      <c r="F41" s="9" t="s">
        <v>53</v>
      </c>
      <c r="G41" s="24">
        <v>500000</v>
      </c>
      <c r="H41" s="29">
        <v>497.52</v>
      </c>
      <c r="I41" s="29">
        <v>1.76</v>
      </c>
      <c r="J41" s="36">
        <v>3.19</v>
      </c>
      <c r="K41" s="12" t="s">
        <v>223</v>
      </c>
    </row>
    <row r="42" spans="3:11" ht="13.5">
      <c r="C42" s="63" t="s">
        <v>208</v>
      </c>
      <c r="D42" s="57"/>
      <c r="E42" s="9"/>
      <c r="F42" s="9"/>
      <c r="G42" s="24"/>
      <c r="H42" s="30">
        <v>4488.71</v>
      </c>
      <c r="I42" s="30">
        <v>15.89</v>
      </c>
      <c r="J42" s="36"/>
      <c r="K42" s="12"/>
    </row>
    <row r="43" spans="3:11" ht="13.5">
      <c r="C43" s="60"/>
      <c r="D43" s="57"/>
      <c r="E43" s="9"/>
      <c r="F43" s="9"/>
      <c r="G43" s="24"/>
      <c r="H43" s="29"/>
      <c r="I43" s="29"/>
      <c r="J43" s="36"/>
      <c r="K43" s="12"/>
    </row>
    <row r="44" spans="3:11" ht="13.5">
      <c r="C44" s="62" t="s">
        <v>14</v>
      </c>
      <c r="D44" s="57"/>
      <c r="E44" s="9"/>
      <c r="F44" s="9"/>
      <c r="G44" s="24"/>
      <c r="H44" s="29"/>
      <c r="I44" s="29"/>
      <c r="J44" s="36"/>
      <c r="K44" s="12"/>
    </row>
    <row r="45" spans="2:11" ht="13.5">
      <c r="B45" s="11" t="s">
        <v>253</v>
      </c>
      <c r="C45" s="60" t="s">
        <v>153</v>
      </c>
      <c r="D45" s="57" t="s">
        <v>254</v>
      </c>
      <c r="E45" s="9" t="s">
        <v>230</v>
      </c>
      <c r="F45" s="9" t="s">
        <v>45</v>
      </c>
      <c r="G45" s="24">
        <v>2000000</v>
      </c>
      <c r="H45" s="29">
        <v>1996.83</v>
      </c>
      <c r="I45" s="29">
        <v>7.07</v>
      </c>
      <c r="J45" s="36">
        <v>3.4106</v>
      </c>
      <c r="K45" s="12" t="s">
        <v>223</v>
      </c>
    </row>
    <row r="46" spans="3:11" ht="13.5">
      <c r="C46" s="63" t="s">
        <v>208</v>
      </c>
      <c r="D46" s="57"/>
      <c r="E46" s="9"/>
      <c r="F46" s="9"/>
      <c r="G46" s="24"/>
      <c r="H46" s="30">
        <v>1996.83</v>
      </c>
      <c r="I46" s="30">
        <v>7.07</v>
      </c>
      <c r="J46" s="36"/>
      <c r="K46" s="12"/>
    </row>
    <row r="47" spans="3:11" ht="13.5">
      <c r="C47" s="60"/>
      <c r="D47" s="57"/>
      <c r="E47" s="9"/>
      <c r="F47" s="9"/>
      <c r="G47" s="24"/>
      <c r="H47" s="29"/>
      <c r="I47" s="29"/>
      <c r="J47" s="36"/>
      <c r="K47" s="12"/>
    </row>
    <row r="48" spans="3:11" ht="13.5">
      <c r="C48" s="62" t="s">
        <v>15</v>
      </c>
      <c r="D48" s="57"/>
      <c r="E48" s="9"/>
      <c r="F48" s="9"/>
      <c r="G48" s="24"/>
      <c r="H48" s="29"/>
      <c r="I48" s="29"/>
      <c r="J48" s="36"/>
      <c r="K48" s="12"/>
    </row>
    <row r="49" spans="2:11" ht="13.5">
      <c r="B49" s="11" t="s">
        <v>317</v>
      </c>
      <c r="C49" s="60" t="s">
        <v>318</v>
      </c>
      <c r="D49" s="57" t="s">
        <v>319</v>
      </c>
      <c r="E49" s="9" t="s">
        <v>258</v>
      </c>
      <c r="F49" s="9"/>
      <c r="G49" s="24">
        <v>5000000</v>
      </c>
      <c r="H49" s="29">
        <v>4941.91</v>
      </c>
      <c r="I49" s="29">
        <v>17.5</v>
      </c>
      <c r="J49" s="36">
        <v>3.3006</v>
      </c>
      <c r="K49" s="12"/>
    </row>
    <row r="50" spans="2:11" ht="13.5">
      <c r="B50" s="11" t="s">
        <v>320</v>
      </c>
      <c r="C50" s="60" t="s">
        <v>321</v>
      </c>
      <c r="D50" s="57" t="s">
        <v>322</v>
      </c>
      <c r="E50" s="9" t="s">
        <v>258</v>
      </c>
      <c r="F50" s="9"/>
      <c r="G50" s="24">
        <v>2500000</v>
      </c>
      <c r="H50" s="29">
        <v>2482.44</v>
      </c>
      <c r="I50" s="29">
        <v>8.79</v>
      </c>
      <c r="J50" s="36">
        <v>3.188</v>
      </c>
      <c r="K50" s="12"/>
    </row>
    <row r="51" spans="2:11" ht="13.5">
      <c r="B51" s="11" t="s">
        <v>323</v>
      </c>
      <c r="C51" s="60" t="s">
        <v>324</v>
      </c>
      <c r="D51" s="57" t="s">
        <v>325</v>
      </c>
      <c r="E51" s="9" t="s">
        <v>258</v>
      </c>
      <c r="F51" s="9"/>
      <c r="G51" s="24">
        <v>250000</v>
      </c>
      <c r="H51" s="29">
        <v>248.4</v>
      </c>
      <c r="I51" s="29">
        <v>0.88</v>
      </c>
      <c r="J51" s="36">
        <v>3.1751</v>
      </c>
      <c r="K51" s="12"/>
    </row>
    <row r="52" spans="3:11" ht="13.5">
      <c r="C52" s="63" t="s">
        <v>208</v>
      </c>
      <c r="D52" s="57"/>
      <c r="E52" s="9"/>
      <c r="F52" s="9"/>
      <c r="G52" s="24"/>
      <c r="H52" s="30">
        <v>7672.75</v>
      </c>
      <c r="I52" s="30">
        <v>27.17</v>
      </c>
      <c r="J52" s="36"/>
      <c r="K52" s="12"/>
    </row>
    <row r="53" spans="3:11" ht="13.5">
      <c r="C53" s="60"/>
      <c r="D53" s="57"/>
      <c r="E53" s="9"/>
      <c r="F53" s="9"/>
      <c r="G53" s="24"/>
      <c r="H53" s="29"/>
      <c r="I53" s="29"/>
      <c r="J53" s="36"/>
      <c r="K53" s="12"/>
    </row>
    <row r="54" spans="3:11" ht="13.5">
      <c r="C54" s="64" t="s">
        <v>16</v>
      </c>
      <c r="D54" s="57"/>
      <c r="E54" s="9"/>
      <c r="F54" s="9"/>
      <c r="G54" s="24"/>
      <c r="H54" s="29" t="s">
        <v>2</v>
      </c>
      <c r="I54" s="29" t="s">
        <v>2</v>
      </c>
      <c r="J54" s="36"/>
      <c r="K54" s="12"/>
    </row>
    <row r="55" spans="3:11" ht="13.5">
      <c r="C55" s="60"/>
      <c r="D55" s="57"/>
      <c r="E55" s="9"/>
      <c r="F55" s="9"/>
      <c r="G55" s="24"/>
      <c r="H55" s="29"/>
      <c r="I55" s="29"/>
      <c r="J55" s="36"/>
      <c r="K55" s="12"/>
    </row>
    <row r="56" spans="1:11" ht="13.5">
      <c r="A56" s="15"/>
      <c r="B56" s="33"/>
      <c r="C56" s="61" t="s">
        <v>17</v>
      </c>
      <c r="D56" s="57"/>
      <c r="E56" s="9"/>
      <c r="F56" s="9"/>
      <c r="G56" s="24"/>
      <c r="H56" s="29"/>
      <c r="I56" s="29"/>
      <c r="J56" s="36"/>
      <c r="K56" s="12"/>
    </row>
    <row r="57" spans="1:11" ht="13.5">
      <c r="A57" s="33"/>
      <c r="B57" s="33"/>
      <c r="C57" s="65" t="s">
        <v>18</v>
      </c>
      <c r="D57" s="57"/>
      <c r="E57" s="9"/>
      <c r="F57" s="9"/>
      <c r="G57" s="24"/>
      <c r="H57" s="29" t="s">
        <v>2</v>
      </c>
      <c r="I57" s="29" t="s">
        <v>2</v>
      </c>
      <c r="J57" s="36"/>
      <c r="K57" s="12"/>
    </row>
    <row r="58" spans="1:11" ht="13.5">
      <c r="A58" s="33"/>
      <c r="B58" s="33"/>
      <c r="C58" s="61"/>
      <c r="D58" s="57"/>
      <c r="E58" s="9"/>
      <c r="F58" s="9"/>
      <c r="G58" s="24"/>
      <c r="H58" s="29"/>
      <c r="I58" s="29"/>
      <c r="J58" s="36"/>
      <c r="K58" s="12"/>
    </row>
    <row r="59" spans="1:11" ht="13.5">
      <c r="A59" s="33"/>
      <c r="B59" s="33"/>
      <c r="C59" s="65" t="s">
        <v>19</v>
      </c>
      <c r="D59" s="57"/>
      <c r="E59" s="9"/>
      <c r="F59" s="9"/>
      <c r="G59" s="24"/>
      <c r="H59" s="29" t="s">
        <v>2</v>
      </c>
      <c r="I59" s="29" t="s">
        <v>2</v>
      </c>
      <c r="J59" s="36"/>
      <c r="K59" s="12"/>
    </row>
    <row r="60" spans="1:11" ht="13.5">
      <c r="A60" s="33"/>
      <c r="B60" s="33"/>
      <c r="C60" s="61"/>
      <c r="D60" s="57"/>
      <c r="E60" s="9"/>
      <c r="F60" s="9"/>
      <c r="G60" s="24"/>
      <c r="H60" s="29"/>
      <c r="I60" s="29"/>
      <c r="J60" s="36"/>
      <c r="K60" s="12"/>
    </row>
    <row r="61" spans="1:11" ht="13.5">
      <c r="A61" s="33"/>
      <c r="B61" s="33"/>
      <c r="C61" s="65" t="s">
        <v>20</v>
      </c>
      <c r="D61" s="57"/>
      <c r="E61" s="9"/>
      <c r="F61" s="9"/>
      <c r="G61" s="24"/>
      <c r="H61" s="29" t="s">
        <v>2</v>
      </c>
      <c r="I61" s="29" t="s">
        <v>2</v>
      </c>
      <c r="J61" s="36"/>
      <c r="K61" s="12"/>
    </row>
    <row r="62" spans="1:11" ht="13.5">
      <c r="A62" s="33"/>
      <c r="B62" s="33"/>
      <c r="C62" s="61"/>
      <c r="D62" s="57"/>
      <c r="E62" s="9"/>
      <c r="F62" s="9"/>
      <c r="G62" s="24"/>
      <c r="H62" s="29"/>
      <c r="I62" s="29"/>
      <c r="J62" s="36"/>
      <c r="K62" s="12"/>
    </row>
    <row r="63" spans="1:11" ht="13.5">
      <c r="A63" s="33"/>
      <c r="B63" s="33"/>
      <c r="C63" s="65" t="s">
        <v>21</v>
      </c>
      <c r="D63" s="57"/>
      <c r="E63" s="9"/>
      <c r="F63" s="9"/>
      <c r="G63" s="24"/>
      <c r="H63" s="29" t="s">
        <v>2</v>
      </c>
      <c r="I63" s="29" t="s">
        <v>2</v>
      </c>
      <c r="J63" s="36"/>
      <c r="K63" s="12"/>
    </row>
    <row r="64" spans="1:11" ht="13.5">
      <c r="A64" s="33"/>
      <c r="B64" s="33"/>
      <c r="C64" s="61"/>
      <c r="D64" s="57"/>
      <c r="E64" s="9"/>
      <c r="F64" s="9"/>
      <c r="G64" s="24"/>
      <c r="H64" s="29"/>
      <c r="I64" s="29"/>
      <c r="J64" s="36"/>
      <c r="K64" s="12"/>
    </row>
    <row r="65" spans="3:11" ht="13.5">
      <c r="C65" s="62" t="s">
        <v>22</v>
      </c>
      <c r="D65" s="57"/>
      <c r="E65" s="9"/>
      <c r="F65" s="9"/>
      <c r="G65" s="24"/>
      <c r="H65" s="29"/>
      <c r="I65" s="29"/>
      <c r="J65" s="36"/>
      <c r="K65" s="12"/>
    </row>
    <row r="66" spans="2:11" ht="13.5">
      <c r="B66" s="11" t="s">
        <v>209</v>
      </c>
      <c r="C66" s="60" t="s">
        <v>210</v>
      </c>
      <c r="D66" s="57"/>
      <c r="E66" s="9"/>
      <c r="F66" s="9"/>
      <c r="G66" s="24"/>
      <c r="H66" s="29">
        <v>7001.56</v>
      </c>
      <c r="I66" s="29">
        <v>24.8</v>
      </c>
      <c r="J66" s="36"/>
      <c r="K66" s="12"/>
    </row>
    <row r="67" spans="3:11" ht="13.5">
      <c r="C67" s="63" t="s">
        <v>208</v>
      </c>
      <c r="D67" s="57"/>
      <c r="E67" s="9"/>
      <c r="F67" s="9"/>
      <c r="G67" s="24"/>
      <c r="H67" s="30">
        <v>7001.56</v>
      </c>
      <c r="I67" s="30">
        <v>24.8</v>
      </c>
      <c r="J67" s="36"/>
      <c r="K67" s="12"/>
    </row>
    <row r="68" spans="3:11" ht="13.5">
      <c r="C68" s="60"/>
      <c r="D68" s="57"/>
      <c r="E68" s="9"/>
      <c r="F68" s="9"/>
      <c r="G68" s="24"/>
      <c r="H68" s="29"/>
      <c r="I68" s="29"/>
      <c r="J68" s="36"/>
      <c r="K68" s="12"/>
    </row>
    <row r="69" spans="1:11" ht="13.5">
      <c r="A69" s="15"/>
      <c r="B69" s="33"/>
      <c r="C69" s="61" t="s">
        <v>23</v>
      </c>
      <c r="D69" s="57"/>
      <c r="E69" s="9"/>
      <c r="F69" s="9"/>
      <c r="G69" s="24"/>
      <c r="H69" s="29"/>
      <c r="I69" s="29"/>
      <c r="J69" s="36"/>
      <c r="K69" s="12"/>
    </row>
    <row r="70" spans="2:11" ht="13.5">
      <c r="B70" s="11"/>
      <c r="C70" s="60" t="s">
        <v>211</v>
      </c>
      <c r="D70" s="57"/>
      <c r="E70" s="9"/>
      <c r="F70" s="9"/>
      <c r="G70" s="24"/>
      <c r="H70" s="29">
        <v>437.55</v>
      </c>
      <c r="I70" s="29">
        <v>1.58</v>
      </c>
      <c r="J70" s="36"/>
      <c r="K70" s="12"/>
    </row>
    <row r="71" spans="3:11" ht="13.5">
      <c r="C71" s="63" t="s">
        <v>208</v>
      </c>
      <c r="D71" s="57"/>
      <c r="E71" s="9"/>
      <c r="F71" s="9"/>
      <c r="G71" s="24"/>
      <c r="H71" s="30">
        <v>437.55</v>
      </c>
      <c r="I71" s="30">
        <v>1.58</v>
      </c>
      <c r="J71" s="36"/>
      <c r="K71" s="12"/>
    </row>
    <row r="72" spans="3:11" ht="13.5">
      <c r="C72" s="60"/>
      <c r="D72" s="57"/>
      <c r="E72" s="9"/>
      <c r="F72" s="9"/>
      <c r="G72" s="24"/>
      <c r="H72" s="29"/>
      <c r="I72" s="29"/>
      <c r="J72" s="36"/>
      <c r="K72" s="12"/>
    </row>
    <row r="73" spans="3:11" ht="13.5">
      <c r="C73" s="66" t="s">
        <v>212</v>
      </c>
      <c r="D73" s="58"/>
      <c r="E73" s="6"/>
      <c r="F73" s="7"/>
      <c r="G73" s="25"/>
      <c r="H73" s="31">
        <v>28234.27</v>
      </c>
      <c r="I73" s="31">
        <f>_xlfn.SUMIFS(I:I,C:C,"Total")</f>
        <v>100</v>
      </c>
      <c r="J73" s="37"/>
      <c r="K73" s="8"/>
    </row>
    <row r="76" ht="13.5">
      <c r="C76" s="1" t="s">
        <v>213</v>
      </c>
    </row>
    <row r="77" ht="13.5">
      <c r="C77" s="2" t="s">
        <v>214</v>
      </c>
    </row>
    <row r="78" ht="13.5">
      <c r="C78" s="2" t="s">
        <v>215</v>
      </c>
    </row>
    <row r="79" ht="13.5">
      <c r="C79"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1"/>
  <dimension ref="A1:BC111"/>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326</v>
      </c>
      <c r="J2" s="38" t="s">
        <v>941</v>
      </c>
    </row>
    <row r="3" spans="3:4" ht="16.5">
      <c r="C3" s="1" t="s">
        <v>26</v>
      </c>
      <c r="D3" s="26" t="s">
        <v>327</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328</v>
      </c>
      <c r="C10" s="60" t="s">
        <v>329</v>
      </c>
      <c r="D10" s="57" t="s">
        <v>330</v>
      </c>
      <c r="E10" s="9"/>
      <c r="F10" s="9" t="s">
        <v>130</v>
      </c>
      <c r="G10" s="24">
        <v>21644</v>
      </c>
      <c r="H10" s="29">
        <v>185.36</v>
      </c>
      <c r="I10" s="29">
        <v>4.39</v>
      </c>
      <c r="J10" s="36"/>
      <c r="K10" s="12"/>
    </row>
    <row r="11" spans="2:11" ht="13.5">
      <c r="B11" s="11" t="s">
        <v>331</v>
      </c>
      <c r="C11" s="60" t="s">
        <v>332</v>
      </c>
      <c r="D11" s="57" t="s">
        <v>333</v>
      </c>
      <c r="E11" s="9"/>
      <c r="F11" s="9" t="s">
        <v>334</v>
      </c>
      <c r="G11" s="24">
        <v>8245</v>
      </c>
      <c r="H11" s="29">
        <v>184.68</v>
      </c>
      <c r="I11" s="29">
        <v>4.37</v>
      </c>
      <c r="J11" s="36"/>
      <c r="K11" s="12"/>
    </row>
    <row r="12" spans="2:11" ht="13.5">
      <c r="B12" s="11" t="s">
        <v>335</v>
      </c>
      <c r="C12" s="60" t="s">
        <v>336</v>
      </c>
      <c r="D12" s="57" t="s">
        <v>337</v>
      </c>
      <c r="E12" s="9"/>
      <c r="F12" s="9" t="s">
        <v>66</v>
      </c>
      <c r="G12" s="24">
        <v>33147</v>
      </c>
      <c r="H12" s="29">
        <v>163.36</v>
      </c>
      <c r="I12" s="29">
        <v>3.87</v>
      </c>
      <c r="J12" s="36"/>
      <c r="K12" s="12"/>
    </row>
    <row r="13" spans="2:11" ht="13.5">
      <c r="B13" s="11" t="s">
        <v>338</v>
      </c>
      <c r="C13" s="60" t="s">
        <v>339</v>
      </c>
      <c r="D13" s="57" t="s">
        <v>340</v>
      </c>
      <c r="E13" s="9"/>
      <c r="F13" s="9" t="s">
        <v>66</v>
      </c>
      <c r="G13" s="24">
        <v>31295</v>
      </c>
      <c r="H13" s="29">
        <v>160.06</v>
      </c>
      <c r="I13" s="29">
        <v>3.79</v>
      </c>
      <c r="J13" s="36"/>
      <c r="K13" s="12"/>
    </row>
    <row r="14" spans="2:11" ht="13.5">
      <c r="B14" s="11" t="s">
        <v>341</v>
      </c>
      <c r="C14" s="60" t="s">
        <v>342</v>
      </c>
      <c r="D14" s="57" t="s">
        <v>343</v>
      </c>
      <c r="E14" s="9"/>
      <c r="F14" s="9" t="s">
        <v>53</v>
      </c>
      <c r="G14" s="24">
        <v>12073</v>
      </c>
      <c r="H14" s="29">
        <v>149.22</v>
      </c>
      <c r="I14" s="29">
        <v>3.53</v>
      </c>
      <c r="J14" s="36"/>
      <c r="K14" s="12"/>
    </row>
    <row r="15" spans="2:11" ht="13.5">
      <c r="B15" s="11" t="s">
        <v>344</v>
      </c>
      <c r="C15" s="60" t="s">
        <v>345</v>
      </c>
      <c r="D15" s="57" t="s">
        <v>346</v>
      </c>
      <c r="E15" s="9"/>
      <c r="F15" s="9" t="s">
        <v>49</v>
      </c>
      <c r="G15" s="24">
        <v>4198</v>
      </c>
      <c r="H15" s="29">
        <v>148.98</v>
      </c>
      <c r="I15" s="29">
        <v>3.53</v>
      </c>
      <c r="J15" s="36"/>
      <c r="K15" s="12"/>
    </row>
    <row r="16" spans="2:11" ht="13.5">
      <c r="B16" s="11" t="s">
        <v>347</v>
      </c>
      <c r="C16" s="60" t="s">
        <v>348</v>
      </c>
      <c r="D16" s="57" t="s">
        <v>349</v>
      </c>
      <c r="E16" s="9"/>
      <c r="F16" s="9" t="s">
        <v>66</v>
      </c>
      <c r="G16" s="24">
        <v>20934</v>
      </c>
      <c r="H16" s="29">
        <v>139.17</v>
      </c>
      <c r="I16" s="29">
        <v>3.29</v>
      </c>
      <c r="J16" s="36"/>
      <c r="K16" s="12"/>
    </row>
    <row r="17" spans="2:11" ht="13.5">
      <c r="B17" s="11" t="s">
        <v>350</v>
      </c>
      <c r="C17" s="60" t="s">
        <v>351</v>
      </c>
      <c r="D17" s="57" t="s">
        <v>352</v>
      </c>
      <c r="E17" s="9"/>
      <c r="F17" s="9" t="s">
        <v>353</v>
      </c>
      <c r="G17" s="24">
        <v>8437</v>
      </c>
      <c r="H17" s="29">
        <v>132.49</v>
      </c>
      <c r="I17" s="29">
        <v>3.14</v>
      </c>
      <c r="J17" s="36"/>
      <c r="K17" s="12"/>
    </row>
    <row r="18" spans="2:11" ht="13.5">
      <c r="B18" s="11" t="s">
        <v>354</v>
      </c>
      <c r="C18" s="60" t="s">
        <v>355</v>
      </c>
      <c r="D18" s="57" t="s">
        <v>356</v>
      </c>
      <c r="E18" s="9"/>
      <c r="F18" s="9" t="s">
        <v>103</v>
      </c>
      <c r="G18" s="24">
        <v>13289</v>
      </c>
      <c r="H18" s="29">
        <v>120.83</v>
      </c>
      <c r="I18" s="29">
        <v>2.86</v>
      </c>
      <c r="J18" s="36"/>
      <c r="K18" s="12"/>
    </row>
    <row r="19" spans="2:11" ht="13.5">
      <c r="B19" s="11" t="s">
        <v>357</v>
      </c>
      <c r="C19" s="60" t="s">
        <v>358</v>
      </c>
      <c r="D19" s="57" t="s">
        <v>359</v>
      </c>
      <c r="E19" s="9"/>
      <c r="F19" s="9" t="s">
        <v>103</v>
      </c>
      <c r="G19" s="24">
        <v>15563</v>
      </c>
      <c r="H19" s="29">
        <v>120.25</v>
      </c>
      <c r="I19" s="29">
        <v>2.85</v>
      </c>
      <c r="J19" s="36"/>
      <c r="K19" s="12"/>
    </row>
    <row r="20" spans="2:11" ht="13.5">
      <c r="B20" s="11" t="s">
        <v>360</v>
      </c>
      <c r="C20" s="60" t="s">
        <v>361</v>
      </c>
      <c r="D20" s="57" t="s">
        <v>362</v>
      </c>
      <c r="E20" s="9"/>
      <c r="F20" s="9" t="s">
        <v>66</v>
      </c>
      <c r="G20" s="24">
        <v>7375</v>
      </c>
      <c r="H20" s="29">
        <v>111.86</v>
      </c>
      <c r="I20" s="29">
        <v>2.65</v>
      </c>
      <c r="J20" s="36"/>
      <c r="K20" s="12"/>
    </row>
    <row r="21" spans="2:11" ht="13.5">
      <c r="B21" s="11" t="s">
        <v>363</v>
      </c>
      <c r="C21" s="60" t="s">
        <v>364</v>
      </c>
      <c r="D21" s="57" t="s">
        <v>365</v>
      </c>
      <c r="E21" s="9"/>
      <c r="F21" s="9" t="s">
        <v>45</v>
      </c>
      <c r="G21" s="24">
        <v>37428</v>
      </c>
      <c r="H21" s="29">
        <v>108.34</v>
      </c>
      <c r="I21" s="29">
        <v>2.56</v>
      </c>
      <c r="J21" s="36"/>
      <c r="K21" s="12"/>
    </row>
    <row r="22" spans="2:11" ht="13.5">
      <c r="B22" s="11" t="s">
        <v>366</v>
      </c>
      <c r="C22" s="60" t="s">
        <v>367</v>
      </c>
      <c r="D22" s="57" t="s">
        <v>368</v>
      </c>
      <c r="E22" s="9"/>
      <c r="F22" s="9" t="s">
        <v>110</v>
      </c>
      <c r="G22" s="24">
        <v>40660</v>
      </c>
      <c r="H22" s="29">
        <v>105.59</v>
      </c>
      <c r="I22" s="29">
        <v>2.5</v>
      </c>
      <c r="J22" s="36"/>
      <c r="K22" s="12"/>
    </row>
    <row r="23" spans="2:11" ht="13.5">
      <c r="B23" s="11" t="s">
        <v>369</v>
      </c>
      <c r="C23" s="60" t="s">
        <v>370</v>
      </c>
      <c r="D23" s="57" t="s">
        <v>371</v>
      </c>
      <c r="E23" s="9"/>
      <c r="F23" s="9" t="s">
        <v>66</v>
      </c>
      <c r="G23" s="24">
        <v>28579</v>
      </c>
      <c r="H23" s="29">
        <v>101.93</v>
      </c>
      <c r="I23" s="29">
        <v>2.41</v>
      </c>
      <c r="J23" s="36"/>
      <c r="K23" s="12"/>
    </row>
    <row r="24" spans="2:11" ht="13.5">
      <c r="B24" s="11" t="s">
        <v>372</v>
      </c>
      <c r="C24" s="60" t="s">
        <v>373</v>
      </c>
      <c r="D24" s="57" t="s">
        <v>374</v>
      </c>
      <c r="E24" s="9"/>
      <c r="F24" s="9" t="s">
        <v>123</v>
      </c>
      <c r="G24" s="24">
        <v>13856</v>
      </c>
      <c r="H24" s="29">
        <v>100.86</v>
      </c>
      <c r="I24" s="29">
        <v>2.39</v>
      </c>
      <c r="J24" s="36"/>
      <c r="K24" s="12"/>
    </row>
    <row r="25" spans="2:11" ht="13.5">
      <c r="B25" s="11" t="s">
        <v>375</v>
      </c>
      <c r="C25" s="60" t="s">
        <v>376</v>
      </c>
      <c r="D25" s="57" t="s">
        <v>377</v>
      </c>
      <c r="E25" s="9"/>
      <c r="F25" s="9" t="s">
        <v>103</v>
      </c>
      <c r="G25" s="24">
        <v>24569</v>
      </c>
      <c r="H25" s="29">
        <v>99.16</v>
      </c>
      <c r="I25" s="29">
        <v>2.35</v>
      </c>
      <c r="J25" s="36"/>
      <c r="K25" s="12"/>
    </row>
    <row r="26" spans="2:11" ht="13.5">
      <c r="B26" s="11" t="s">
        <v>378</v>
      </c>
      <c r="C26" s="60" t="s">
        <v>379</v>
      </c>
      <c r="D26" s="57" t="s">
        <v>380</v>
      </c>
      <c r="E26" s="9"/>
      <c r="F26" s="9" t="s">
        <v>206</v>
      </c>
      <c r="G26" s="24">
        <v>41504</v>
      </c>
      <c r="H26" s="29">
        <v>95.85</v>
      </c>
      <c r="I26" s="29">
        <v>2.27</v>
      </c>
      <c r="J26" s="36"/>
      <c r="K26" s="12"/>
    </row>
    <row r="27" spans="2:11" ht="13.5">
      <c r="B27" s="11" t="s">
        <v>381</v>
      </c>
      <c r="C27" s="60" t="s">
        <v>382</v>
      </c>
      <c r="D27" s="57" t="s">
        <v>383</v>
      </c>
      <c r="E27" s="9"/>
      <c r="F27" s="9" t="s">
        <v>384</v>
      </c>
      <c r="G27" s="24">
        <v>47080</v>
      </c>
      <c r="H27" s="29">
        <v>87.36</v>
      </c>
      <c r="I27" s="29">
        <v>2.07</v>
      </c>
      <c r="J27" s="36"/>
      <c r="K27" s="12"/>
    </row>
    <row r="28" spans="2:11" ht="13.5">
      <c r="B28" s="11" t="s">
        <v>385</v>
      </c>
      <c r="C28" s="60" t="s">
        <v>386</v>
      </c>
      <c r="D28" s="57" t="s">
        <v>387</v>
      </c>
      <c r="E28" s="9"/>
      <c r="F28" s="9" t="s">
        <v>53</v>
      </c>
      <c r="G28" s="24">
        <v>21453</v>
      </c>
      <c r="H28" s="29">
        <v>86.53</v>
      </c>
      <c r="I28" s="29">
        <v>2.05</v>
      </c>
      <c r="J28" s="36"/>
      <c r="K28" s="12"/>
    </row>
    <row r="29" spans="2:11" ht="13.5">
      <c r="B29" s="11" t="s">
        <v>388</v>
      </c>
      <c r="C29" s="60" t="s">
        <v>389</v>
      </c>
      <c r="D29" s="57" t="s">
        <v>390</v>
      </c>
      <c r="E29" s="9"/>
      <c r="F29" s="9" t="s">
        <v>66</v>
      </c>
      <c r="G29" s="24">
        <v>13437</v>
      </c>
      <c r="H29" s="29">
        <v>83.72</v>
      </c>
      <c r="I29" s="29">
        <v>1.98</v>
      </c>
      <c r="J29" s="36"/>
      <c r="K29" s="12"/>
    </row>
    <row r="30" spans="2:11" ht="13.5">
      <c r="B30" s="11" t="s">
        <v>391</v>
      </c>
      <c r="C30" s="60" t="s">
        <v>392</v>
      </c>
      <c r="D30" s="57" t="s">
        <v>393</v>
      </c>
      <c r="E30" s="9"/>
      <c r="F30" s="9" t="s">
        <v>66</v>
      </c>
      <c r="G30" s="24">
        <v>16485</v>
      </c>
      <c r="H30" s="29">
        <v>83.13</v>
      </c>
      <c r="I30" s="29">
        <v>1.97</v>
      </c>
      <c r="J30" s="36"/>
      <c r="K30" s="12"/>
    </row>
    <row r="31" spans="2:11" ht="13.5">
      <c r="B31" s="11" t="s">
        <v>394</v>
      </c>
      <c r="C31" s="60" t="s">
        <v>395</v>
      </c>
      <c r="D31" s="57" t="s">
        <v>396</v>
      </c>
      <c r="E31" s="9"/>
      <c r="F31" s="9" t="s">
        <v>53</v>
      </c>
      <c r="G31" s="24">
        <v>6240</v>
      </c>
      <c r="H31" s="29">
        <v>78.76</v>
      </c>
      <c r="I31" s="29">
        <v>1.86</v>
      </c>
      <c r="J31" s="36"/>
      <c r="K31" s="12"/>
    </row>
    <row r="32" spans="2:11" ht="13.5">
      <c r="B32" s="11" t="s">
        <v>397</v>
      </c>
      <c r="C32" s="60" t="s">
        <v>398</v>
      </c>
      <c r="D32" s="57" t="s">
        <v>399</v>
      </c>
      <c r="E32" s="9"/>
      <c r="F32" s="9" t="s">
        <v>206</v>
      </c>
      <c r="G32" s="24">
        <v>19367</v>
      </c>
      <c r="H32" s="29">
        <v>77.9</v>
      </c>
      <c r="I32" s="29">
        <v>1.84</v>
      </c>
      <c r="J32" s="36"/>
      <c r="K32" s="12"/>
    </row>
    <row r="33" spans="2:11" ht="13.5">
      <c r="B33" s="11" t="s">
        <v>400</v>
      </c>
      <c r="C33" s="60" t="s">
        <v>401</v>
      </c>
      <c r="D33" s="57" t="s">
        <v>402</v>
      </c>
      <c r="E33" s="9"/>
      <c r="F33" s="9" t="s">
        <v>41</v>
      </c>
      <c r="G33" s="24">
        <v>41330</v>
      </c>
      <c r="H33" s="29">
        <v>77.56</v>
      </c>
      <c r="I33" s="29">
        <v>1.84</v>
      </c>
      <c r="J33" s="36"/>
      <c r="K33" s="12"/>
    </row>
    <row r="34" spans="2:11" ht="13.5">
      <c r="B34" s="11" t="s">
        <v>403</v>
      </c>
      <c r="C34" s="60" t="s">
        <v>404</v>
      </c>
      <c r="D34" s="57" t="s">
        <v>405</v>
      </c>
      <c r="E34" s="9"/>
      <c r="F34" s="9" t="s">
        <v>110</v>
      </c>
      <c r="G34" s="24">
        <v>4677</v>
      </c>
      <c r="H34" s="29">
        <v>77.12</v>
      </c>
      <c r="I34" s="29">
        <v>1.83</v>
      </c>
      <c r="J34" s="36"/>
      <c r="K34" s="12"/>
    </row>
    <row r="35" spans="2:11" ht="13.5">
      <c r="B35" s="11" t="s">
        <v>406</v>
      </c>
      <c r="C35" s="60" t="s">
        <v>407</v>
      </c>
      <c r="D35" s="57" t="s">
        <v>408</v>
      </c>
      <c r="E35" s="9"/>
      <c r="F35" s="9" t="s">
        <v>53</v>
      </c>
      <c r="G35" s="24">
        <v>5993</v>
      </c>
      <c r="H35" s="29">
        <v>73.76</v>
      </c>
      <c r="I35" s="29">
        <v>1.75</v>
      </c>
      <c r="J35" s="36"/>
      <c r="K35" s="12"/>
    </row>
    <row r="36" spans="2:11" ht="13.5">
      <c r="B36" s="11" t="s">
        <v>409</v>
      </c>
      <c r="C36" s="60" t="s">
        <v>410</v>
      </c>
      <c r="D36" s="57" t="s">
        <v>411</v>
      </c>
      <c r="E36" s="9"/>
      <c r="F36" s="9" t="s">
        <v>412</v>
      </c>
      <c r="G36" s="24">
        <v>66401</v>
      </c>
      <c r="H36" s="29">
        <v>70.12</v>
      </c>
      <c r="I36" s="29">
        <v>1.66</v>
      </c>
      <c r="J36" s="36"/>
      <c r="K36" s="12"/>
    </row>
    <row r="37" spans="2:11" ht="13.5">
      <c r="B37" s="11" t="s">
        <v>413</v>
      </c>
      <c r="C37" s="60" t="s">
        <v>414</v>
      </c>
      <c r="D37" s="57" t="s">
        <v>415</v>
      </c>
      <c r="E37" s="9"/>
      <c r="F37" s="9" t="s">
        <v>103</v>
      </c>
      <c r="G37" s="24">
        <v>2716</v>
      </c>
      <c r="H37" s="29">
        <v>69.72</v>
      </c>
      <c r="I37" s="29">
        <v>1.65</v>
      </c>
      <c r="J37" s="36"/>
      <c r="K37" s="12"/>
    </row>
    <row r="38" spans="2:11" ht="13.5">
      <c r="B38" s="11" t="s">
        <v>416</v>
      </c>
      <c r="C38" s="60" t="s">
        <v>417</v>
      </c>
      <c r="D38" s="57" t="s">
        <v>418</v>
      </c>
      <c r="E38" s="9"/>
      <c r="F38" s="9" t="s">
        <v>180</v>
      </c>
      <c r="G38" s="24">
        <v>5324</v>
      </c>
      <c r="H38" s="29">
        <v>69.72</v>
      </c>
      <c r="I38" s="29">
        <v>1.65</v>
      </c>
      <c r="J38" s="36"/>
      <c r="K38" s="12"/>
    </row>
    <row r="39" spans="2:11" ht="13.5">
      <c r="B39" s="11" t="s">
        <v>419</v>
      </c>
      <c r="C39" s="60" t="s">
        <v>420</v>
      </c>
      <c r="D39" s="57" t="s">
        <v>421</v>
      </c>
      <c r="E39" s="9"/>
      <c r="F39" s="9" t="s">
        <v>49</v>
      </c>
      <c r="G39" s="24">
        <v>2319</v>
      </c>
      <c r="H39" s="29">
        <v>67.68</v>
      </c>
      <c r="I39" s="29">
        <v>1.6</v>
      </c>
      <c r="J39" s="36"/>
      <c r="K39" s="12"/>
    </row>
    <row r="40" spans="2:11" ht="13.5">
      <c r="B40" s="11" t="s">
        <v>422</v>
      </c>
      <c r="C40" s="60" t="s">
        <v>423</v>
      </c>
      <c r="D40" s="57" t="s">
        <v>424</v>
      </c>
      <c r="E40" s="9"/>
      <c r="F40" s="9" t="s">
        <v>53</v>
      </c>
      <c r="G40" s="24">
        <v>2945</v>
      </c>
      <c r="H40" s="29">
        <v>66.27</v>
      </c>
      <c r="I40" s="29">
        <v>1.57</v>
      </c>
      <c r="J40" s="36"/>
      <c r="K40" s="12"/>
    </row>
    <row r="41" spans="2:11" ht="13.5">
      <c r="B41" s="11" t="s">
        <v>425</v>
      </c>
      <c r="C41" s="60" t="s">
        <v>426</v>
      </c>
      <c r="D41" s="57" t="s">
        <v>427</v>
      </c>
      <c r="E41" s="9"/>
      <c r="F41" s="9" t="s">
        <v>53</v>
      </c>
      <c r="G41" s="24">
        <v>2772</v>
      </c>
      <c r="H41" s="29">
        <v>63.94</v>
      </c>
      <c r="I41" s="29">
        <v>1.51</v>
      </c>
      <c r="J41" s="36"/>
      <c r="K41" s="12"/>
    </row>
    <row r="42" spans="2:11" ht="13.5">
      <c r="B42" s="11" t="s">
        <v>428</v>
      </c>
      <c r="C42" s="60" t="s">
        <v>429</v>
      </c>
      <c r="D42" s="57" t="s">
        <v>430</v>
      </c>
      <c r="E42" s="9"/>
      <c r="F42" s="9" t="s">
        <v>431</v>
      </c>
      <c r="G42" s="24">
        <v>4927</v>
      </c>
      <c r="H42" s="29">
        <v>62.46</v>
      </c>
      <c r="I42" s="29">
        <v>1.48</v>
      </c>
      <c r="J42" s="36"/>
      <c r="K42" s="12"/>
    </row>
    <row r="43" spans="2:11" ht="13.5">
      <c r="B43" s="11" t="s">
        <v>432</v>
      </c>
      <c r="C43" s="60" t="s">
        <v>433</v>
      </c>
      <c r="D43" s="57" t="s">
        <v>434</v>
      </c>
      <c r="E43" s="9"/>
      <c r="F43" s="9" t="s">
        <v>53</v>
      </c>
      <c r="G43" s="24">
        <v>7794</v>
      </c>
      <c r="H43" s="29">
        <v>62.33</v>
      </c>
      <c r="I43" s="29">
        <v>1.48</v>
      </c>
      <c r="J43" s="36"/>
      <c r="K43" s="12"/>
    </row>
    <row r="44" spans="2:11" ht="13.5">
      <c r="B44" s="11" t="s">
        <v>435</v>
      </c>
      <c r="C44" s="60" t="s">
        <v>436</v>
      </c>
      <c r="D44" s="57" t="s">
        <v>437</v>
      </c>
      <c r="E44" s="9"/>
      <c r="F44" s="9" t="s">
        <v>180</v>
      </c>
      <c r="G44" s="24">
        <v>15173</v>
      </c>
      <c r="H44" s="29">
        <v>59.31</v>
      </c>
      <c r="I44" s="29">
        <v>1.4</v>
      </c>
      <c r="J44" s="36"/>
      <c r="K44" s="12"/>
    </row>
    <row r="45" spans="2:11" ht="13.5">
      <c r="B45" s="11" t="s">
        <v>438</v>
      </c>
      <c r="C45" s="60" t="s">
        <v>439</v>
      </c>
      <c r="D45" s="57" t="s">
        <v>440</v>
      </c>
      <c r="E45" s="9"/>
      <c r="F45" s="9" t="s">
        <v>103</v>
      </c>
      <c r="G45" s="24">
        <v>2250</v>
      </c>
      <c r="H45" s="29">
        <v>59.27</v>
      </c>
      <c r="I45" s="29">
        <v>1.4</v>
      </c>
      <c r="J45" s="36"/>
      <c r="K45" s="12"/>
    </row>
    <row r="46" spans="2:11" ht="13.5">
      <c r="B46" s="11" t="s">
        <v>441</v>
      </c>
      <c r="C46" s="60" t="s">
        <v>442</v>
      </c>
      <c r="D46" s="57" t="s">
        <v>443</v>
      </c>
      <c r="E46" s="9"/>
      <c r="F46" s="9" t="s">
        <v>103</v>
      </c>
      <c r="G46" s="24">
        <v>14163</v>
      </c>
      <c r="H46" s="29">
        <v>59.16</v>
      </c>
      <c r="I46" s="29">
        <v>1.4</v>
      </c>
      <c r="J46" s="36"/>
      <c r="K46" s="12"/>
    </row>
    <row r="47" spans="2:11" ht="13.5">
      <c r="B47" s="11" t="s">
        <v>444</v>
      </c>
      <c r="C47" s="60" t="s">
        <v>445</v>
      </c>
      <c r="D47" s="57" t="s">
        <v>446</v>
      </c>
      <c r="E47" s="9"/>
      <c r="F47" s="9" t="s">
        <v>66</v>
      </c>
      <c r="G47" s="24">
        <v>6146</v>
      </c>
      <c r="H47" s="29">
        <v>56.92</v>
      </c>
      <c r="I47" s="29">
        <v>1.35</v>
      </c>
      <c r="J47" s="36"/>
      <c r="K47" s="12"/>
    </row>
    <row r="48" spans="2:11" ht="13.5">
      <c r="B48" s="11" t="s">
        <v>447</v>
      </c>
      <c r="C48" s="60" t="s">
        <v>448</v>
      </c>
      <c r="D48" s="57" t="s">
        <v>449</v>
      </c>
      <c r="E48" s="9"/>
      <c r="F48" s="9" t="s">
        <v>53</v>
      </c>
      <c r="G48" s="24">
        <v>64283</v>
      </c>
      <c r="H48" s="29">
        <v>55.99</v>
      </c>
      <c r="I48" s="29">
        <v>1.33</v>
      </c>
      <c r="J48" s="36"/>
      <c r="K48" s="12"/>
    </row>
    <row r="49" spans="2:11" ht="13.5">
      <c r="B49" s="11" t="s">
        <v>450</v>
      </c>
      <c r="C49" s="60" t="s">
        <v>451</v>
      </c>
      <c r="D49" s="57" t="s">
        <v>452</v>
      </c>
      <c r="E49" s="9"/>
      <c r="F49" s="9" t="s">
        <v>412</v>
      </c>
      <c r="G49" s="24">
        <v>474</v>
      </c>
      <c r="H49" s="29">
        <v>55.03</v>
      </c>
      <c r="I49" s="29">
        <v>1.3</v>
      </c>
      <c r="J49" s="36"/>
      <c r="K49" s="12"/>
    </row>
    <row r="50" spans="2:11" ht="13.5">
      <c r="B50" s="11" t="s">
        <v>453</v>
      </c>
      <c r="C50" s="60" t="s">
        <v>454</v>
      </c>
      <c r="D50" s="57" t="s">
        <v>455</v>
      </c>
      <c r="E50" s="9"/>
      <c r="F50" s="9" t="s">
        <v>456</v>
      </c>
      <c r="G50" s="24">
        <v>34244</v>
      </c>
      <c r="H50" s="29">
        <v>54.21</v>
      </c>
      <c r="I50" s="29">
        <v>1.28</v>
      </c>
      <c r="J50" s="36"/>
      <c r="K50" s="12"/>
    </row>
    <row r="51" spans="2:11" ht="13.5">
      <c r="B51" s="11" t="s">
        <v>457</v>
      </c>
      <c r="C51" s="60" t="s">
        <v>458</v>
      </c>
      <c r="D51" s="57" t="s">
        <v>459</v>
      </c>
      <c r="E51" s="9"/>
      <c r="F51" s="9" t="s">
        <v>66</v>
      </c>
      <c r="G51" s="24">
        <v>521</v>
      </c>
      <c r="H51" s="29">
        <v>53.13</v>
      </c>
      <c r="I51" s="29">
        <v>1.26</v>
      </c>
      <c r="J51" s="36"/>
      <c r="K51" s="12"/>
    </row>
    <row r="52" spans="2:11" ht="13.5">
      <c r="B52" s="11" t="s">
        <v>460</v>
      </c>
      <c r="C52" s="60" t="s">
        <v>461</v>
      </c>
      <c r="D52" s="57" t="s">
        <v>462</v>
      </c>
      <c r="E52" s="9"/>
      <c r="F52" s="9" t="s">
        <v>103</v>
      </c>
      <c r="G52" s="24">
        <v>294</v>
      </c>
      <c r="H52" s="29">
        <v>44.98</v>
      </c>
      <c r="I52" s="29">
        <v>1.06</v>
      </c>
      <c r="J52" s="36"/>
      <c r="K52" s="12"/>
    </row>
    <row r="53" spans="2:11" ht="13.5">
      <c r="B53" s="11" t="s">
        <v>463</v>
      </c>
      <c r="C53" s="60" t="s">
        <v>464</v>
      </c>
      <c r="D53" s="57" t="s">
        <v>465</v>
      </c>
      <c r="E53" s="9"/>
      <c r="F53" s="9" t="s">
        <v>130</v>
      </c>
      <c r="G53" s="24">
        <v>15217</v>
      </c>
      <c r="H53" s="29">
        <v>44.15</v>
      </c>
      <c r="I53" s="29">
        <v>1.05</v>
      </c>
      <c r="J53" s="36"/>
      <c r="K53" s="12"/>
    </row>
    <row r="54" spans="2:11" ht="13.5">
      <c r="B54" s="11" t="s">
        <v>466</v>
      </c>
      <c r="C54" s="60" t="s">
        <v>467</v>
      </c>
      <c r="D54" s="57" t="s">
        <v>468</v>
      </c>
      <c r="E54" s="9"/>
      <c r="F54" s="9" t="s">
        <v>192</v>
      </c>
      <c r="G54" s="24">
        <v>50832</v>
      </c>
      <c r="H54" s="29">
        <v>41.91</v>
      </c>
      <c r="I54" s="29">
        <v>0.99</v>
      </c>
      <c r="J54" s="36"/>
      <c r="K54" s="12"/>
    </row>
    <row r="55" spans="2:11" ht="13.5">
      <c r="B55" s="11" t="s">
        <v>469</v>
      </c>
      <c r="C55" s="60" t="s">
        <v>470</v>
      </c>
      <c r="D55" s="57" t="s">
        <v>471</v>
      </c>
      <c r="E55" s="9"/>
      <c r="F55" s="9" t="s">
        <v>49</v>
      </c>
      <c r="G55" s="24">
        <v>1285</v>
      </c>
      <c r="H55" s="29">
        <v>40.4</v>
      </c>
      <c r="I55" s="29">
        <v>0.96</v>
      </c>
      <c r="J55" s="36"/>
      <c r="K55" s="12"/>
    </row>
    <row r="56" spans="2:11" ht="13.5">
      <c r="B56" s="11" t="s">
        <v>472</v>
      </c>
      <c r="C56" s="60" t="s">
        <v>473</v>
      </c>
      <c r="D56" s="57" t="s">
        <v>474</v>
      </c>
      <c r="E56" s="9"/>
      <c r="F56" s="9" t="s">
        <v>188</v>
      </c>
      <c r="G56" s="24">
        <v>14106</v>
      </c>
      <c r="H56" s="29">
        <v>28.68</v>
      </c>
      <c r="I56" s="29">
        <v>0.68</v>
      </c>
      <c r="J56" s="36"/>
      <c r="K56" s="12"/>
    </row>
    <row r="57" spans="2:11" ht="13.5">
      <c r="B57" s="11" t="s">
        <v>475</v>
      </c>
      <c r="C57" s="60" t="s">
        <v>476</v>
      </c>
      <c r="D57" s="57" t="s">
        <v>477</v>
      </c>
      <c r="E57" s="9"/>
      <c r="F57" s="9" t="s">
        <v>45</v>
      </c>
      <c r="G57" s="24">
        <v>66477</v>
      </c>
      <c r="H57" s="29">
        <v>27.72</v>
      </c>
      <c r="I57" s="29">
        <v>0.66</v>
      </c>
      <c r="J57" s="36"/>
      <c r="K57" s="12"/>
    </row>
    <row r="58" spans="2:11" ht="13.5">
      <c r="B58" s="11" t="s">
        <v>478</v>
      </c>
      <c r="C58" s="60" t="s">
        <v>479</v>
      </c>
      <c r="D58" s="57" t="s">
        <v>480</v>
      </c>
      <c r="E58" s="9"/>
      <c r="F58" s="9" t="s">
        <v>45</v>
      </c>
      <c r="G58" s="24">
        <v>72902</v>
      </c>
      <c r="H58" s="29">
        <v>19.5</v>
      </c>
      <c r="I58" s="29">
        <v>0.46</v>
      </c>
      <c r="J58" s="36"/>
      <c r="K58" s="12"/>
    </row>
    <row r="59" spans="2:11" ht="13.5">
      <c r="B59" s="11" t="s">
        <v>481</v>
      </c>
      <c r="C59" s="60" t="s">
        <v>482</v>
      </c>
      <c r="D59" s="57" t="s">
        <v>483</v>
      </c>
      <c r="E59" s="9"/>
      <c r="F59" s="9" t="s">
        <v>53</v>
      </c>
      <c r="G59" s="24">
        <v>13591</v>
      </c>
      <c r="H59" s="29">
        <v>16.02</v>
      </c>
      <c r="I59" s="29">
        <v>0.38</v>
      </c>
      <c r="J59" s="36"/>
      <c r="K59" s="12"/>
    </row>
    <row r="60" spans="3:11" ht="13.5">
      <c r="C60" s="63" t="s">
        <v>208</v>
      </c>
      <c r="D60" s="57"/>
      <c r="E60" s="9"/>
      <c r="F60" s="9"/>
      <c r="G60" s="24"/>
      <c r="H60" s="30">
        <v>4202.45</v>
      </c>
      <c r="I60" s="30">
        <v>99.5</v>
      </c>
      <c r="J60" s="36"/>
      <c r="K60" s="12"/>
    </row>
    <row r="61" spans="3:11" ht="13.5">
      <c r="C61" s="60"/>
      <c r="D61" s="57"/>
      <c r="E61" s="9"/>
      <c r="F61" s="9"/>
      <c r="G61" s="24"/>
      <c r="H61" s="29"/>
      <c r="I61" s="29"/>
      <c r="J61" s="36"/>
      <c r="K61" s="12"/>
    </row>
    <row r="62" spans="3:11" ht="13.5">
      <c r="C62" s="64" t="s">
        <v>3</v>
      </c>
      <c r="D62" s="57"/>
      <c r="E62" s="9"/>
      <c r="F62" s="9"/>
      <c r="G62" s="24"/>
      <c r="H62" s="29" t="s">
        <v>2</v>
      </c>
      <c r="I62" s="29" t="s">
        <v>2</v>
      </c>
      <c r="J62" s="36"/>
      <c r="K62" s="12"/>
    </row>
    <row r="63" spans="3:11" ht="13.5">
      <c r="C63" s="60"/>
      <c r="D63" s="57"/>
      <c r="E63" s="9"/>
      <c r="F63" s="9"/>
      <c r="G63" s="24"/>
      <c r="H63" s="29"/>
      <c r="I63" s="29"/>
      <c r="J63" s="36"/>
      <c r="K63" s="12"/>
    </row>
    <row r="64" spans="3:11" ht="13.5">
      <c r="C64" s="64" t="s">
        <v>4</v>
      </c>
      <c r="D64" s="57"/>
      <c r="E64" s="9"/>
      <c r="F64" s="9"/>
      <c r="G64" s="24"/>
      <c r="H64" s="29" t="s">
        <v>2</v>
      </c>
      <c r="I64" s="29" t="s">
        <v>2</v>
      </c>
      <c r="J64" s="36"/>
      <c r="K64" s="12"/>
    </row>
    <row r="65" spans="3:11" ht="13.5">
      <c r="C65" s="60"/>
      <c r="D65" s="57"/>
      <c r="E65" s="9"/>
      <c r="F65" s="9"/>
      <c r="G65" s="24"/>
      <c r="H65" s="29"/>
      <c r="I65" s="29"/>
      <c r="J65" s="36"/>
      <c r="K65" s="12"/>
    </row>
    <row r="66" spans="3:11" ht="13.5">
      <c r="C66" s="64" t="s">
        <v>5</v>
      </c>
      <c r="D66" s="57"/>
      <c r="E66" s="9"/>
      <c r="F66" s="9"/>
      <c r="G66" s="24"/>
      <c r="H66" s="29"/>
      <c r="I66" s="29"/>
      <c r="J66" s="36"/>
      <c r="K66" s="12"/>
    </row>
    <row r="67" spans="3:11" ht="13.5">
      <c r="C67" s="60"/>
      <c r="D67" s="57"/>
      <c r="E67" s="9"/>
      <c r="F67" s="9"/>
      <c r="G67" s="24"/>
      <c r="H67" s="29"/>
      <c r="I67" s="29"/>
      <c r="J67" s="36"/>
      <c r="K67" s="12"/>
    </row>
    <row r="68" spans="3:11" ht="13.5">
      <c r="C68" s="64" t="s">
        <v>6</v>
      </c>
      <c r="D68" s="57"/>
      <c r="E68" s="9"/>
      <c r="F68" s="9"/>
      <c r="G68" s="24"/>
      <c r="H68" s="29" t="s">
        <v>2</v>
      </c>
      <c r="I68" s="29" t="s">
        <v>2</v>
      </c>
      <c r="J68" s="36"/>
      <c r="K68" s="12"/>
    </row>
    <row r="69" spans="3:11" ht="13.5">
      <c r="C69" s="60"/>
      <c r="D69" s="57"/>
      <c r="E69" s="9"/>
      <c r="F69" s="9"/>
      <c r="G69" s="24"/>
      <c r="H69" s="29"/>
      <c r="I69" s="29"/>
      <c r="J69" s="36"/>
      <c r="K69" s="12"/>
    </row>
    <row r="70" spans="3:11" ht="13.5">
      <c r="C70" s="64" t="s">
        <v>7</v>
      </c>
      <c r="D70" s="57"/>
      <c r="E70" s="9"/>
      <c r="F70" s="9"/>
      <c r="G70" s="24"/>
      <c r="H70" s="29" t="s">
        <v>2</v>
      </c>
      <c r="I70" s="29" t="s">
        <v>2</v>
      </c>
      <c r="J70" s="36"/>
      <c r="K70" s="12"/>
    </row>
    <row r="71" spans="3:11" ht="13.5">
      <c r="C71" s="60"/>
      <c r="D71" s="57"/>
      <c r="E71" s="9"/>
      <c r="F71" s="9"/>
      <c r="G71" s="24"/>
      <c r="H71" s="29"/>
      <c r="I71" s="29"/>
      <c r="J71" s="36"/>
      <c r="K71" s="12"/>
    </row>
    <row r="72" spans="3:11" ht="13.5">
      <c r="C72" s="64" t="s">
        <v>8</v>
      </c>
      <c r="D72" s="57"/>
      <c r="E72" s="9"/>
      <c r="F72" s="9"/>
      <c r="G72" s="24"/>
      <c r="H72" s="29" t="s">
        <v>2</v>
      </c>
      <c r="I72" s="29" t="s">
        <v>2</v>
      </c>
      <c r="J72" s="36"/>
      <c r="K72" s="12"/>
    </row>
    <row r="73" spans="3:11" ht="13.5">
      <c r="C73" s="60"/>
      <c r="D73" s="57"/>
      <c r="E73" s="9"/>
      <c r="F73" s="9"/>
      <c r="G73" s="24"/>
      <c r="H73" s="29"/>
      <c r="I73" s="29"/>
      <c r="J73" s="36"/>
      <c r="K73" s="12"/>
    </row>
    <row r="74" spans="3:11" ht="13.5">
      <c r="C74" s="64" t="s">
        <v>9</v>
      </c>
      <c r="D74" s="57"/>
      <c r="E74" s="9"/>
      <c r="F74" s="9"/>
      <c r="G74" s="24"/>
      <c r="H74" s="29" t="s">
        <v>2</v>
      </c>
      <c r="I74" s="29" t="s">
        <v>2</v>
      </c>
      <c r="J74" s="36"/>
      <c r="K74" s="12"/>
    </row>
    <row r="75" spans="3:11" ht="13.5">
      <c r="C75" s="60"/>
      <c r="D75" s="57"/>
      <c r="E75" s="9"/>
      <c r="F75" s="9"/>
      <c r="G75" s="24"/>
      <c r="H75" s="29"/>
      <c r="I75" s="29"/>
      <c r="J75" s="36"/>
      <c r="K75" s="12"/>
    </row>
    <row r="76" spans="3:11" ht="13.5">
      <c r="C76" s="64" t="s">
        <v>10</v>
      </c>
      <c r="D76" s="57"/>
      <c r="E76" s="9"/>
      <c r="F76" s="9"/>
      <c r="G76" s="24"/>
      <c r="H76" s="29" t="s">
        <v>2</v>
      </c>
      <c r="I76" s="29" t="s">
        <v>2</v>
      </c>
      <c r="J76" s="36"/>
      <c r="K76" s="12"/>
    </row>
    <row r="77" spans="3:11" ht="13.5">
      <c r="C77" s="60"/>
      <c r="D77" s="57"/>
      <c r="E77" s="9"/>
      <c r="F77" s="9"/>
      <c r="G77" s="24"/>
      <c r="H77" s="29"/>
      <c r="I77" s="29"/>
      <c r="J77" s="36"/>
      <c r="K77" s="12"/>
    </row>
    <row r="78" spans="3:11" ht="13.5">
      <c r="C78" s="64" t="s">
        <v>11</v>
      </c>
      <c r="D78" s="57"/>
      <c r="E78" s="9"/>
      <c r="F78" s="9"/>
      <c r="G78" s="24"/>
      <c r="H78" s="29"/>
      <c r="I78" s="29"/>
      <c r="J78" s="36"/>
      <c r="K78" s="12"/>
    </row>
    <row r="79" spans="3:11" ht="13.5">
      <c r="C79" s="60"/>
      <c r="D79" s="57"/>
      <c r="E79" s="9"/>
      <c r="F79" s="9"/>
      <c r="G79" s="24"/>
      <c r="H79" s="29"/>
      <c r="I79" s="29"/>
      <c r="J79" s="36"/>
      <c r="K79" s="12"/>
    </row>
    <row r="80" spans="3:11" ht="13.5">
      <c r="C80" s="64" t="s">
        <v>13</v>
      </c>
      <c r="D80" s="57"/>
      <c r="E80" s="9"/>
      <c r="F80" s="9"/>
      <c r="G80" s="24"/>
      <c r="H80" s="29" t="s">
        <v>2</v>
      </c>
      <c r="I80" s="29" t="s">
        <v>2</v>
      </c>
      <c r="J80" s="36"/>
      <c r="K80" s="12"/>
    </row>
    <row r="81" spans="3:11" ht="13.5">
      <c r="C81" s="60"/>
      <c r="D81" s="57"/>
      <c r="E81" s="9"/>
      <c r="F81" s="9"/>
      <c r="G81" s="24"/>
      <c r="H81" s="29"/>
      <c r="I81" s="29"/>
      <c r="J81" s="36"/>
      <c r="K81" s="12"/>
    </row>
    <row r="82" spans="3:11" ht="13.5">
      <c r="C82" s="64" t="s">
        <v>14</v>
      </c>
      <c r="D82" s="57"/>
      <c r="E82" s="9"/>
      <c r="F82" s="9"/>
      <c r="G82" s="24"/>
      <c r="H82" s="29" t="s">
        <v>2</v>
      </c>
      <c r="I82" s="29" t="s">
        <v>2</v>
      </c>
      <c r="J82" s="36"/>
      <c r="K82" s="12"/>
    </row>
    <row r="83" spans="3:11" ht="13.5">
      <c r="C83" s="60"/>
      <c r="D83" s="57"/>
      <c r="E83" s="9"/>
      <c r="F83" s="9"/>
      <c r="G83" s="24"/>
      <c r="H83" s="29"/>
      <c r="I83" s="29"/>
      <c r="J83" s="36"/>
      <c r="K83" s="12"/>
    </row>
    <row r="84" spans="3:11" ht="13.5">
      <c r="C84" s="64" t="s">
        <v>15</v>
      </c>
      <c r="D84" s="57"/>
      <c r="E84" s="9"/>
      <c r="F84" s="9"/>
      <c r="G84" s="24"/>
      <c r="H84" s="29" t="s">
        <v>2</v>
      </c>
      <c r="I84" s="29" t="s">
        <v>2</v>
      </c>
      <c r="J84" s="36"/>
      <c r="K84" s="12"/>
    </row>
    <row r="85" spans="3:11" ht="13.5">
      <c r="C85" s="60"/>
      <c r="D85" s="57"/>
      <c r="E85" s="9"/>
      <c r="F85" s="9"/>
      <c r="G85" s="24"/>
      <c r="H85" s="29"/>
      <c r="I85" s="29"/>
      <c r="J85" s="36"/>
      <c r="K85" s="12"/>
    </row>
    <row r="86" spans="3:11" ht="13.5">
      <c r="C86" s="64" t="s">
        <v>16</v>
      </c>
      <c r="D86" s="57"/>
      <c r="E86" s="9"/>
      <c r="F86" s="9"/>
      <c r="G86" s="24"/>
      <c r="H86" s="29" t="s">
        <v>2</v>
      </c>
      <c r="I86" s="29" t="s">
        <v>2</v>
      </c>
      <c r="J86" s="36"/>
      <c r="K86" s="12"/>
    </row>
    <row r="87" spans="3:11" ht="13.5">
      <c r="C87" s="60"/>
      <c r="D87" s="57"/>
      <c r="E87" s="9"/>
      <c r="F87" s="9"/>
      <c r="G87" s="24"/>
      <c r="H87" s="29"/>
      <c r="I87" s="29"/>
      <c r="J87" s="36"/>
      <c r="K87" s="12"/>
    </row>
    <row r="88" spans="1:11" ht="13.5">
      <c r="A88" s="15"/>
      <c r="B88" s="33"/>
      <c r="C88" s="61" t="s">
        <v>17</v>
      </c>
      <c r="D88" s="57"/>
      <c r="E88" s="9"/>
      <c r="F88" s="9"/>
      <c r="G88" s="24"/>
      <c r="H88" s="29"/>
      <c r="I88" s="29"/>
      <c r="J88" s="36"/>
      <c r="K88" s="12"/>
    </row>
    <row r="89" spans="1:11" ht="13.5">
      <c r="A89" s="33"/>
      <c r="B89" s="33"/>
      <c r="C89" s="65" t="s">
        <v>18</v>
      </c>
      <c r="D89" s="57"/>
      <c r="E89" s="9"/>
      <c r="F89" s="9"/>
      <c r="G89" s="24"/>
      <c r="H89" s="29" t="s">
        <v>2</v>
      </c>
      <c r="I89" s="29" t="s">
        <v>2</v>
      </c>
      <c r="J89" s="36"/>
      <c r="K89" s="12"/>
    </row>
    <row r="90" spans="1:11" ht="13.5">
      <c r="A90" s="33"/>
      <c r="B90" s="33"/>
      <c r="C90" s="61"/>
      <c r="D90" s="57"/>
      <c r="E90" s="9"/>
      <c r="F90" s="9"/>
      <c r="G90" s="24"/>
      <c r="H90" s="29"/>
      <c r="I90" s="29"/>
      <c r="J90" s="36"/>
      <c r="K90" s="12"/>
    </row>
    <row r="91" spans="1:11" ht="13.5">
      <c r="A91" s="33"/>
      <c r="B91" s="33"/>
      <c r="C91" s="65" t="s">
        <v>19</v>
      </c>
      <c r="D91" s="57"/>
      <c r="E91" s="9"/>
      <c r="F91" s="9"/>
      <c r="G91" s="24"/>
      <c r="H91" s="29" t="s">
        <v>2</v>
      </c>
      <c r="I91" s="29" t="s">
        <v>2</v>
      </c>
      <c r="J91" s="36"/>
      <c r="K91" s="12"/>
    </row>
    <row r="92" spans="1:11" ht="13.5">
      <c r="A92" s="33"/>
      <c r="B92" s="33"/>
      <c r="C92" s="61"/>
      <c r="D92" s="57"/>
      <c r="E92" s="9"/>
      <c r="F92" s="9"/>
      <c r="G92" s="24"/>
      <c r="H92" s="29"/>
      <c r="I92" s="29"/>
      <c r="J92" s="36"/>
      <c r="K92" s="12"/>
    </row>
    <row r="93" spans="1:11" ht="13.5">
      <c r="A93" s="33"/>
      <c r="B93" s="33"/>
      <c r="C93" s="65" t="s">
        <v>20</v>
      </c>
      <c r="D93" s="57"/>
      <c r="E93" s="9"/>
      <c r="F93" s="9"/>
      <c r="G93" s="24"/>
      <c r="H93" s="29" t="s">
        <v>2</v>
      </c>
      <c r="I93" s="29" t="s">
        <v>2</v>
      </c>
      <c r="J93" s="36"/>
      <c r="K93" s="12"/>
    </row>
    <row r="94" spans="1:11" ht="13.5">
      <c r="A94" s="33"/>
      <c r="B94" s="33"/>
      <c r="C94" s="61"/>
      <c r="D94" s="57"/>
      <c r="E94" s="9"/>
      <c r="F94" s="9"/>
      <c r="G94" s="24"/>
      <c r="H94" s="29"/>
      <c r="I94" s="29"/>
      <c r="J94" s="36"/>
      <c r="K94" s="12"/>
    </row>
    <row r="95" spans="1:11" ht="13.5">
      <c r="A95" s="33"/>
      <c r="B95" s="33"/>
      <c r="C95" s="65" t="s">
        <v>21</v>
      </c>
      <c r="D95" s="57"/>
      <c r="E95" s="9"/>
      <c r="F95" s="9"/>
      <c r="G95" s="24"/>
      <c r="H95" s="29" t="s">
        <v>2</v>
      </c>
      <c r="I95" s="29" t="s">
        <v>2</v>
      </c>
      <c r="J95" s="36"/>
      <c r="K95" s="12"/>
    </row>
    <row r="96" spans="1:11" ht="13.5">
      <c r="A96" s="33"/>
      <c r="B96" s="33"/>
      <c r="C96" s="61"/>
      <c r="D96" s="57"/>
      <c r="E96" s="9"/>
      <c r="F96" s="9"/>
      <c r="G96" s="24"/>
      <c r="H96" s="29"/>
      <c r="I96" s="29"/>
      <c r="J96" s="36"/>
      <c r="K96" s="12"/>
    </row>
    <row r="97" spans="3:11" ht="13.5">
      <c r="C97" s="62" t="s">
        <v>22</v>
      </c>
      <c r="D97" s="57"/>
      <c r="E97" s="9"/>
      <c r="F97" s="9"/>
      <c r="G97" s="24"/>
      <c r="H97" s="29"/>
      <c r="I97" s="29"/>
      <c r="J97" s="36"/>
      <c r="K97" s="12"/>
    </row>
    <row r="98" spans="2:11" ht="13.5">
      <c r="B98" s="11" t="s">
        <v>209</v>
      </c>
      <c r="C98" s="60" t="s">
        <v>210</v>
      </c>
      <c r="D98" s="57"/>
      <c r="E98" s="9"/>
      <c r="F98" s="9"/>
      <c r="G98" s="24"/>
      <c r="H98" s="29">
        <v>0.34</v>
      </c>
      <c r="I98" s="29">
        <v>0.01</v>
      </c>
      <c r="J98" s="36"/>
      <c r="K98" s="12"/>
    </row>
    <row r="99" spans="3:11" ht="13.5">
      <c r="C99" s="63" t="s">
        <v>208</v>
      </c>
      <c r="D99" s="57"/>
      <c r="E99" s="9"/>
      <c r="F99" s="9"/>
      <c r="G99" s="24"/>
      <c r="H99" s="30">
        <v>0.34</v>
      </c>
      <c r="I99" s="30">
        <v>0.01</v>
      </c>
      <c r="J99" s="36"/>
      <c r="K99" s="12"/>
    </row>
    <row r="100" spans="3:11" ht="13.5">
      <c r="C100" s="60"/>
      <c r="D100" s="57"/>
      <c r="E100" s="9"/>
      <c r="F100" s="9"/>
      <c r="G100" s="24"/>
      <c r="H100" s="29"/>
      <c r="I100" s="29"/>
      <c r="J100" s="36"/>
      <c r="K100" s="12"/>
    </row>
    <row r="101" spans="1:11" ht="13.5">
      <c r="A101" s="15"/>
      <c r="B101" s="33"/>
      <c r="C101" s="61" t="s">
        <v>23</v>
      </c>
      <c r="D101" s="57"/>
      <c r="E101" s="9"/>
      <c r="F101" s="9"/>
      <c r="G101" s="24"/>
      <c r="H101" s="29"/>
      <c r="I101" s="29"/>
      <c r="J101" s="36"/>
      <c r="K101" s="12"/>
    </row>
    <row r="102" spans="2:11" ht="13.5">
      <c r="B102" s="11"/>
      <c r="C102" s="60" t="s">
        <v>211</v>
      </c>
      <c r="D102" s="57"/>
      <c r="E102" s="9"/>
      <c r="F102" s="9"/>
      <c r="G102" s="24"/>
      <c r="H102" s="29">
        <v>21.33</v>
      </c>
      <c r="I102" s="29">
        <v>0.49</v>
      </c>
      <c r="J102" s="36"/>
      <c r="K102" s="12"/>
    </row>
    <row r="103" spans="3:11" ht="13.5">
      <c r="C103" s="63" t="s">
        <v>208</v>
      </c>
      <c r="D103" s="57"/>
      <c r="E103" s="9"/>
      <c r="F103" s="9"/>
      <c r="G103" s="24"/>
      <c r="H103" s="30">
        <v>21.33</v>
      </c>
      <c r="I103" s="30">
        <v>0.49</v>
      </c>
      <c r="J103" s="36"/>
      <c r="K103" s="12"/>
    </row>
    <row r="104" spans="3:11" ht="13.5">
      <c r="C104" s="60"/>
      <c r="D104" s="57"/>
      <c r="E104" s="9"/>
      <c r="F104" s="9"/>
      <c r="G104" s="24"/>
      <c r="H104" s="29"/>
      <c r="I104" s="29"/>
      <c r="J104" s="36"/>
      <c r="K104" s="12"/>
    </row>
    <row r="105" spans="3:11" ht="13.5">
      <c r="C105" s="66" t="s">
        <v>212</v>
      </c>
      <c r="D105" s="58"/>
      <c r="E105" s="6"/>
      <c r="F105" s="7"/>
      <c r="G105" s="25"/>
      <c r="H105" s="31">
        <v>4224.12</v>
      </c>
      <c r="I105" s="31">
        <f>_xlfn.SUMIFS(I:I,C:C,"Total")</f>
        <v>100</v>
      </c>
      <c r="J105" s="37"/>
      <c r="K105" s="8"/>
    </row>
    <row r="108" ht="13.5">
      <c r="C108" s="1" t="s">
        <v>213</v>
      </c>
    </row>
    <row r="109" ht="13.5">
      <c r="C109" s="2" t="s">
        <v>214</v>
      </c>
    </row>
    <row r="110" ht="13.5">
      <c r="C110" s="2" t="s">
        <v>215</v>
      </c>
    </row>
    <row r="111" ht="13.5">
      <c r="C111"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1"/>
  <dimension ref="A1:BC10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484</v>
      </c>
      <c r="J2" s="38" t="s">
        <v>941</v>
      </c>
    </row>
    <row r="3" spans="3:4" ht="16.5">
      <c r="C3" s="1" t="s">
        <v>26</v>
      </c>
      <c r="D3" s="26" t="s">
        <v>485</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1:11" ht="13.5">
      <c r="A8" s="15"/>
      <c r="B8" s="33"/>
      <c r="C8" s="61" t="s">
        <v>0</v>
      </c>
      <c r="D8" s="57"/>
      <c r="E8" s="9"/>
      <c r="F8" s="9"/>
      <c r="G8" s="24"/>
      <c r="H8" s="29"/>
      <c r="I8" s="29"/>
      <c r="J8" s="36"/>
      <c r="K8" s="12"/>
    </row>
    <row r="9" spans="3:11" ht="13.5">
      <c r="C9" s="62" t="s">
        <v>1</v>
      </c>
      <c r="D9" s="57"/>
      <c r="E9" s="9"/>
      <c r="F9" s="9"/>
      <c r="G9" s="24"/>
      <c r="H9" s="29"/>
      <c r="I9" s="29"/>
      <c r="J9" s="36"/>
      <c r="K9" s="12"/>
    </row>
    <row r="10" spans="2:11" ht="13.5">
      <c r="B10" s="11" t="s">
        <v>486</v>
      </c>
      <c r="C10" s="60" t="s">
        <v>487</v>
      </c>
      <c r="D10" s="57" t="s">
        <v>488</v>
      </c>
      <c r="E10" s="9"/>
      <c r="F10" s="9" t="s">
        <v>123</v>
      </c>
      <c r="G10" s="24">
        <v>6600</v>
      </c>
      <c r="H10" s="29">
        <v>86.59</v>
      </c>
      <c r="I10" s="29">
        <v>7.88</v>
      </c>
      <c r="J10" s="36"/>
      <c r="K10" s="12"/>
    </row>
    <row r="11" spans="2:11" ht="13.5">
      <c r="B11" s="11" t="s">
        <v>50</v>
      </c>
      <c r="C11" s="60" t="s">
        <v>51</v>
      </c>
      <c r="D11" s="57" t="s">
        <v>52</v>
      </c>
      <c r="E11" s="9"/>
      <c r="F11" s="9" t="s">
        <v>53</v>
      </c>
      <c r="G11" s="24">
        <v>3900</v>
      </c>
      <c r="H11" s="29">
        <v>75.02</v>
      </c>
      <c r="I11" s="29">
        <v>6.82</v>
      </c>
      <c r="J11" s="36"/>
      <c r="K11" s="12"/>
    </row>
    <row r="12" spans="2:11" ht="13.5">
      <c r="B12" s="11" t="s">
        <v>38</v>
      </c>
      <c r="C12" s="60" t="s">
        <v>39</v>
      </c>
      <c r="D12" s="57" t="s">
        <v>40</v>
      </c>
      <c r="E12" s="9"/>
      <c r="F12" s="9" t="s">
        <v>41</v>
      </c>
      <c r="G12" s="24">
        <v>3405</v>
      </c>
      <c r="H12" s="29">
        <v>69.96</v>
      </c>
      <c r="I12" s="29">
        <v>6.36</v>
      </c>
      <c r="J12" s="36"/>
      <c r="K12" s="12"/>
    </row>
    <row r="13" spans="2:11" ht="13.5">
      <c r="B13" s="11" t="s">
        <v>489</v>
      </c>
      <c r="C13" s="60" t="s">
        <v>490</v>
      </c>
      <c r="D13" s="57" t="s">
        <v>491</v>
      </c>
      <c r="E13" s="9"/>
      <c r="F13" s="9" t="s">
        <v>412</v>
      </c>
      <c r="G13" s="24">
        <v>50000</v>
      </c>
      <c r="H13" s="29">
        <v>69.95</v>
      </c>
      <c r="I13" s="29">
        <v>6.36</v>
      </c>
      <c r="J13" s="36"/>
      <c r="K13" s="12"/>
    </row>
    <row r="14" spans="2:11" ht="13.5">
      <c r="B14" s="11" t="s">
        <v>42</v>
      </c>
      <c r="C14" s="60" t="s">
        <v>43</v>
      </c>
      <c r="D14" s="57" t="s">
        <v>44</v>
      </c>
      <c r="E14" s="9"/>
      <c r="F14" s="9" t="s">
        <v>45</v>
      </c>
      <c r="G14" s="24">
        <v>4000</v>
      </c>
      <c r="H14" s="29">
        <v>47.34</v>
      </c>
      <c r="I14" s="29">
        <v>4.31</v>
      </c>
      <c r="J14" s="36"/>
      <c r="K14" s="12"/>
    </row>
    <row r="15" spans="2:11" ht="13.5">
      <c r="B15" s="11" t="s">
        <v>406</v>
      </c>
      <c r="C15" s="60" t="s">
        <v>407</v>
      </c>
      <c r="D15" s="57" t="s">
        <v>408</v>
      </c>
      <c r="E15" s="9"/>
      <c r="F15" s="9" t="s">
        <v>53</v>
      </c>
      <c r="G15" s="24">
        <v>3750</v>
      </c>
      <c r="H15" s="29">
        <v>46.16</v>
      </c>
      <c r="I15" s="29">
        <v>4.2</v>
      </c>
      <c r="J15" s="36"/>
      <c r="K15" s="12"/>
    </row>
    <row r="16" spans="2:11" ht="13.5">
      <c r="B16" s="11" t="s">
        <v>63</v>
      </c>
      <c r="C16" s="60" t="s">
        <v>64</v>
      </c>
      <c r="D16" s="57" t="s">
        <v>65</v>
      </c>
      <c r="E16" s="9"/>
      <c r="F16" s="9" t="s">
        <v>66</v>
      </c>
      <c r="G16" s="24">
        <v>1611</v>
      </c>
      <c r="H16" s="29">
        <v>33.37</v>
      </c>
      <c r="I16" s="29">
        <v>3.03</v>
      </c>
      <c r="J16" s="36"/>
      <c r="K16" s="12"/>
    </row>
    <row r="17" spans="2:11" ht="13.5">
      <c r="B17" s="11" t="s">
        <v>57</v>
      </c>
      <c r="C17" s="60" t="s">
        <v>58</v>
      </c>
      <c r="D17" s="57" t="s">
        <v>59</v>
      </c>
      <c r="E17" s="9"/>
      <c r="F17" s="9" t="s">
        <v>45</v>
      </c>
      <c r="G17" s="24">
        <v>8000</v>
      </c>
      <c r="H17" s="29">
        <v>31.41</v>
      </c>
      <c r="I17" s="29">
        <v>2.86</v>
      </c>
      <c r="J17" s="36"/>
      <c r="K17" s="12"/>
    </row>
    <row r="18" spans="2:11" ht="13.5">
      <c r="B18" s="11" t="s">
        <v>492</v>
      </c>
      <c r="C18" s="60" t="s">
        <v>493</v>
      </c>
      <c r="D18" s="57" t="s">
        <v>494</v>
      </c>
      <c r="E18" s="9"/>
      <c r="F18" s="9" t="s">
        <v>353</v>
      </c>
      <c r="G18" s="24">
        <v>3000</v>
      </c>
      <c r="H18" s="29">
        <v>30.02</v>
      </c>
      <c r="I18" s="29">
        <v>2.73</v>
      </c>
      <c r="J18" s="36"/>
      <c r="K18" s="12"/>
    </row>
    <row r="19" spans="2:11" ht="13.5">
      <c r="B19" s="11" t="s">
        <v>495</v>
      </c>
      <c r="C19" s="60" t="s">
        <v>496</v>
      </c>
      <c r="D19" s="57" t="s">
        <v>497</v>
      </c>
      <c r="E19" s="9"/>
      <c r="F19" s="9" t="s">
        <v>431</v>
      </c>
      <c r="G19" s="24">
        <v>100</v>
      </c>
      <c r="H19" s="29">
        <v>28.45</v>
      </c>
      <c r="I19" s="29">
        <v>2.59</v>
      </c>
      <c r="J19" s="36"/>
      <c r="K19" s="12"/>
    </row>
    <row r="20" spans="2:11" ht="13.5">
      <c r="B20" s="11" t="s">
        <v>137</v>
      </c>
      <c r="C20" s="60" t="s">
        <v>138</v>
      </c>
      <c r="D20" s="57" t="s">
        <v>139</v>
      </c>
      <c r="E20" s="9"/>
      <c r="F20" s="9" t="s">
        <v>103</v>
      </c>
      <c r="G20" s="24">
        <v>800</v>
      </c>
      <c r="H20" s="29">
        <v>25.14</v>
      </c>
      <c r="I20" s="29">
        <v>2.29</v>
      </c>
      <c r="J20" s="36"/>
      <c r="K20" s="12"/>
    </row>
    <row r="21" spans="2:11" ht="13.5">
      <c r="B21" s="11" t="s">
        <v>498</v>
      </c>
      <c r="C21" s="60" t="s">
        <v>499</v>
      </c>
      <c r="D21" s="57" t="s">
        <v>500</v>
      </c>
      <c r="E21" s="9"/>
      <c r="F21" s="9" t="s">
        <v>123</v>
      </c>
      <c r="G21" s="24">
        <v>3971</v>
      </c>
      <c r="H21" s="29">
        <v>24.92</v>
      </c>
      <c r="I21" s="29">
        <v>2.27</v>
      </c>
      <c r="J21" s="36"/>
      <c r="K21" s="12"/>
    </row>
    <row r="22" spans="2:11" ht="13.5">
      <c r="B22" s="11" t="s">
        <v>501</v>
      </c>
      <c r="C22" s="60" t="s">
        <v>502</v>
      </c>
      <c r="D22" s="57" t="s">
        <v>503</v>
      </c>
      <c r="E22" s="9"/>
      <c r="F22" s="9" t="s">
        <v>87</v>
      </c>
      <c r="G22" s="24">
        <v>2000</v>
      </c>
      <c r="H22" s="29">
        <v>24.02</v>
      </c>
      <c r="I22" s="29">
        <v>2.18</v>
      </c>
      <c r="J22" s="36"/>
      <c r="K22" s="12"/>
    </row>
    <row r="23" spans="2:11" ht="13.5">
      <c r="B23" s="11" t="s">
        <v>104</v>
      </c>
      <c r="C23" s="60" t="s">
        <v>105</v>
      </c>
      <c r="D23" s="57" t="s">
        <v>106</v>
      </c>
      <c r="E23" s="9"/>
      <c r="F23" s="9" t="s">
        <v>87</v>
      </c>
      <c r="G23" s="24">
        <v>4000</v>
      </c>
      <c r="H23" s="29">
        <v>23.76</v>
      </c>
      <c r="I23" s="29">
        <v>2.16</v>
      </c>
      <c r="J23" s="36"/>
      <c r="K23" s="12"/>
    </row>
    <row r="24" spans="2:11" ht="13.5">
      <c r="B24" s="11" t="s">
        <v>331</v>
      </c>
      <c r="C24" s="60" t="s">
        <v>332</v>
      </c>
      <c r="D24" s="57" t="s">
        <v>333</v>
      </c>
      <c r="E24" s="9"/>
      <c r="F24" s="9" t="s">
        <v>334</v>
      </c>
      <c r="G24" s="24">
        <v>1000</v>
      </c>
      <c r="H24" s="29">
        <v>22.4</v>
      </c>
      <c r="I24" s="29">
        <v>2.04</v>
      </c>
      <c r="J24" s="36"/>
      <c r="K24" s="12"/>
    </row>
    <row r="25" spans="2:11" ht="13.5">
      <c r="B25" s="11" t="s">
        <v>70</v>
      </c>
      <c r="C25" s="60" t="s">
        <v>71</v>
      </c>
      <c r="D25" s="57" t="s">
        <v>72</v>
      </c>
      <c r="E25" s="9"/>
      <c r="F25" s="9" t="s">
        <v>45</v>
      </c>
      <c r="G25" s="24">
        <v>4543</v>
      </c>
      <c r="H25" s="29">
        <v>22.37</v>
      </c>
      <c r="I25" s="29">
        <v>2.03</v>
      </c>
      <c r="J25" s="36"/>
      <c r="K25" s="12"/>
    </row>
    <row r="26" spans="2:11" ht="13.5">
      <c r="B26" s="11" t="s">
        <v>46</v>
      </c>
      <c r="C26" s="60" t="s">
        <v>47</v>
      </c>
      <c r="D26" s="57" t="s">
        <v>48</v>
      </c>
      <c r="E26" s="9"/>
      <c r="F26" s="9" t="s">
        <v>49</v>
      </c>
      <c r="G26" s="24">
        <v>2000</v>
      </c>
      <c r="H26" s="29">
        <v>21.21</v>
      </c>
      <c r="I26" s="29">
        <v>1.93</v>
      </c>
      <c r="J26" s="36"/>
      <c r="K26" s="12"/>
    </row>
    <row r="27" spans="2:11" ht="13.5">
      <c r="B27" s="11" t="s">
        <v>84</v>
      </c>
      <c r="C27" s="60" t="s">
        <v>85</v>
      </c>
      <c r="D27" s="57" t="s">
        <v>86</v>
      </c>
      <c r="E27" s="9"/>
      <c r="F27" s="9" t="s">
        <v>87</v>
      </c>
      <c r="G27" s="24">
        <v>300</v>
      </c>
      <c r="H27" s="29">
        <v>20.9</v>
      </c>
      <c r="I27" s="29">
        <v>1.9</v>
      </c>
      <c r="J27" s="36"/>
      <c r="K27" s="12"/>
    </row>
    <row r="28" spans="2:11" ht="13.5">
      <c r="B28" s="11" t="s">
        <v>357</v>
      </c>
      <c r="C28" s="60" t="s">
        <v>358</v>
      </c>
      <c r="D28" s="57" t="s">
        <v>359</v>
      </c>
      <c r="E28" s="9"/>
      <c r="F28" s="9" t="s">
        <v>103</v>
      </c>
      <c r="G28" s="24">
        <v>2600</v>
      </c>
      <c r="H28" s="29">
        <v>20.09</v>
      </c>
      <c r="I28" s="29">
        <v>1.83</v>
      </c>
      <c r="J28" s="36"/>
      <c r="K28" s="12"/>
    </row>
    <row r="29" spans="2:11" ht="13.5">
      <c r="B29" s="11" t="s">
        <v>97</v>
      </c>
      <c r="C29" s="60" t="s">
        <v>98</v>
      </c>
      <c r="D29" s="57" t="s">
        <v>99</v>
      </c>
      <c r="E29" s="9"/>
      <c r="F29" s="9" t="s">
        <v>66</v>
      </c>
      <c r="G29" s="24">
        <v>100</v>
      </c>
      <c r="H29" s="29">
        <v>17.16</v>
      </c>
      <c r="I29" s="29">
        <v>1.56</v>
      </c>
      <c r="J29" s="36"/>
      <c r="K29" s="12"/>
    </row>
    <row r="30" spans="2:11" ht="13.5">
      <c r="B30" s="11" t="s">
        <v>77</v>
      </c>
      <c r="C30" s="60" t="s">
        <v>78</v>
      </c>
      <c r="D30" s="57" t="s">
        <v>79</v>
      </c>
      <c r="E30" s="9"/>
      <c r="F30" s="9" t="s">
        <v>80</v>
      </c>
      <c r="G30" s="24">
        <v>3702</v>
      </c>
      <c r="H30" s="29">
        <v>16.06</v>
      </c>
      <c r="I30" s="29">
        <v>1.46</v>
      </c>
      <c r="J30" s="36"/>
      <c r="K30" s="12"/>
    </row>
    <row r="31" spans="2:11" ht="13.5">
      <c r="B31" s="11" t="s">
        <v>504</v>
      </c>
      <c r="C31" s="60" t="s">
        <v>505</v>
      </c>
      <c r="D31" s="57" t="s">
        <v>506</v>
      </c>
      <c r="E31" s="9"/>
      <c r="F31" s="9" t="s">
        <v>353</v>
      </c>
      <c r="G31" s="24">
        <v>4000</v>
      </c>
      <c r="H31" s="29">
        <v>12.89</v>
      </c>
      <c r="I31" s="29">
        <v>1.17</v>
      </c>
      <c r="J31" s="36"/>
      <c r="K31" s="12"/>
    </row>
    <row r="32" spans="2:11" ht="13.5">
      <c r="B32" s="11" t="s">
        <v>94</v>
      </c>
      <c r="C32" s="60" t="s">
        <v>95</v>
      </c>
      <c r="D32" s="57" t="s">
        <v>96</v>
      </c>
      <c r="E32" s="9"/>
      <c r="F32" s="9" t="s">
        <v>45</v>
      </c>
      <c r="G32" s="24">
        <v>5000</v>
      </c>
      <c r="H32" s="29">
        <v>9.46</v>
      </c>
      <c r="I32" s="29">
        <v>0.86</v>
      </c>
      <c r="J32" s="36"/>
      <c r="K32" s="12"/>
    </row>
    <row r="33" spans="2:11" ht="13.5">
      <c r="B33" s="11" t="s">
        <v>67</v>
      </c>
      <c r="C33" s="60" t="s">
        <v>68</v>
      </c>
      <c r="D33" s="57" t="s">
        <v>69</v>
      </c>
      <c r="E33" s="9"/>
      <c r="F33" s="9" t="s">
        <v>66</v>
      </c>
      <c r="G33" s="24">
        <v>5000</v>
      </c>
      <c r="H33" s="29">
        <v>8.26</v>
      </c>
      <c r="I33" s="29">
        <v>0.75</v>
      </c>
      <c r="J33" s="36"/>
      <c r="K33" s="12"/>
    </row>
    <row r="34" spans="2:11" ht="13.5">
      <c r="B34" s="11" t="s">
        <v>165</v>
      </c>
      <c r="C34" s="60" t="s">
        <v>166</v>
      </c>
      <c r="D34" s="57" t="s">
        <v>167</v>
      </c>
      <c r="E34" s="9"/>
      <c r="F34" s="9" t="s">
        <v>53</v>
      </c>
      <c r="G34" s="24">
        <v>800</v>
      </c>
      <c r="H34" s="29">
        <v>6.15</v>
      </c>
      <c r="I34" s="29">
        <v>0.56</v>
      </c>
      <c r="J34" s="36"/>
      <c r="K34" s="12"/>
    </row>
    <row r="35" spans="3:11" ht="13.5">
      <c r="C35" s="63" t="s">
        <v>208</v>
      </c>
      <c r="D35" s="57"/>
      <c r="E35" s="9"/>
      <c r="F35" s="9"/>
      <c r="G35" s="24"/>
      <c r="H35" s="30">
        <v>793.06</v>
      </c>
      <c r="I35" s="30">
        <v>72.13</v>
      </c>
      <c r="J35" s="36"/>
      <c r="K35" s="12"/>
    </row>
    <row r="36" spans="3:11" ht="13.5">
      <c r="C36" s="60"/>
      <c r="D36" s="57"/>
      <c r="E36" s="9"/>
      <c r="F36" s="9"/>
      <c r="G36" s="24"/>
      <c r="H36" s="29"/>
      <c r="I36" s="29"/>
      <c r="J36" s="36"/>
      <c r="K36" s="12"/>
    </row>
    <row r="37" spans="3:11" ht="13.5">
      <c r="C37" s="64" t="s">
        <v>3</v>
      </c>
      <c r="D37" s="57"/>
      <c r="E37" s="9"/>
      <c r="F37" s="9"/>
      <c r="G37" s="24"/>
      <c r="H37" s="29" t="s">
        <v>2</v>
      </c>
      <c r="I37" s="29" t="s">
        <v>2</v>
      </c>
      <c r="J37" s="36"/>
      <c r="K37" s="12"/>
    </row>
    <row r="38" spans="3:11" ht="13.5">
      <c r="C38" s="60"/>
      <c r="D38" s="57"/>
      <c r="E38" s="9"/>
      <c r="F38" s="9"/>
      <c r="G38" s="24"/>
      <c r="H38" s="29"/>
      <c r="I38" s="29"/>
      <c r="J38" s="36"/>
      <c r="K38" s="12"/>
    </row>
    <row r="39" spans="3:11" ht="13.5">
      <c r="C39" s="64" t="s">
        <v>4</v>
      </c>
      <c r="D39" s="57"/>
      <c r="E39" s="9"/>
      <c r="F39" s="9"/>
      <c r="G39" s="24"/>
      <c r="H39" s="29" t="s">
        <v>2</v>
      </c>
      <c r="I39" s="29" t="s">
        <v>2</v>
      </c>
      <c r="J39" s="36"/>
      <c r="K39" s="12"/>
    </row>
    <row r="40" spans="3:11" ht="13.5">
      <c r="C40" s="60"/>
      <c r="D40" s="57"/>
      <c r="E40" s="9"/>
      <c r="F40" s="9"/>
      <c r="G40" s="24"/>
      <c r="H40" s="29"/>
      <c r="I40" s="29"/>
      <c r="J40" s="36"/>
      <c r="K40" s="12"/>
    </row>
    <row r="41" spans="1:11" ht="13.5">
      <c r="A41" s="15"/>
      <c r="B41" s="33"/>
      <c r="C41" s="61" t="s">
        <v>5</v>
      </c>
      <c r="D41" s="57"/>
      <c r="E41" s="9"/>
      <c r="F41" s="9"/>
      <c r="G41" s="24"/>
      <c r="H41" s="29"/>
      <c r="I41" s="29"/>
      <c r="J41" s="36"/>
      <c r="K41" s="12"/>
    </row>
    <row r="42" spans="3:11" ht="13.5">
      <c r="C42" s="62" t="s">
        <v>6</v>
      </c>
      <c r="D42" s="57"/>
      <c r="E42" s="9"/>
      <c r="F42" s="9"/>
      <c r="G42" s="24"/>
      <c r="H42" s="29"/>
      <c r="I42" s="29"/>
      <c r="J42" s="36"/>
      <c r="K42" s="12"/>
    </row>
    <row r="43" spans="2:11" ht="13.5">
      <c r="B43" s="11" t="s">
        <v>315</v>
      </c>
      <c r="C43" s="60" t="s">
        <v>294</v>
      </c>
      <c r="D43" s="57" t="s">
        <v>316</v>
      </c>
      <c r="E43" s="9" t="s">
        <v>310</v>
      </c>
      <c r="F43" s="9" t="s">
        <v>45</v>
      </c>
      <c r="G43" s="24">
        <v>100000</v>
      </c>
      <c r="H43" s="29">
        <v>101.27</v>
      </c>
      <c r="I43" s="29">
        <v>9.21</v>
      </c>
      <c r="J43" s="36">
        <v>7.82</v>
      </c>
      <c r="K43" s="12" t="s">
        <v>223</v>
      </c>
    </row>
    <row r="44" spans="2:11" ht="13.5">
      <c r="B44" s="11" t="s">
        <v>507</v>
      </c>
      <c r="C44" s="60" t="s">
        <v>132</v>
      </c>
      <c r="D44" s="57" t="s">
        <v>508</v>
      </c>
      <c r="E44" s="9" t="s">
        <v>509</v>
      </c>
      <c r="F44" s="9" t="s">
        <v>130</v>
      </c>
      <c r="G44" s="24">
        <v>8426.875</v>
      </c>
      <c r="H44" s="29">
        <v>9.23</v>
      </c>
      <c r="I44" s="29">
        <v>0.84</v>
      </c>
      <c r="J44" s="36">
        <v>5.4539</v>
      </c>
      <c r="K44" s="12" t="s">
        <v>223</v>
      </c>
    </row>
    <row r="45" spans="3:11" ht="13.5">
      <c r="C45" s="63" t="s">
        <v>208</v>
      </c>
      <c r="D45" s="57"/>
      <c r="E45" s="9"/>
      <c r="F45" s="9"/>
      <c r="G45" s="24"/>
      <c r="H45" s="30">
        <v>110.5</v>
      </c>
      <c r="I45" s="30">
        <v>10.05</v>
      </c>
      <c r="J45" s="36"/>
      <c r="K45" s="12"/>
    </row>
    <row r="46" spans="3:11" ht="13.5">
      <c r="C46" s="60"/>
      <c r="D46" s="57"/>
      <c r="E46" s="9"/>
      <c r="F46" s="9"/>
      <c r="G46" s="24"/>
      <c r="H46" s="29"/>
      <c r="I46" s="29"/>
      <c r="J46" s="36"/>
      <c r="K46" s="12"/>
    </row>
    <row r="47" spans="3:11" ht="13.5">
      <c r="C47" s="64" t="s">
        <v>7</v>
      </c>
      <c r="D47" s="57"/>
      <c r="E47" s="9"/>
      <c r="F47" s="9"/>
      <c r="G47" s="24"/>
      <c r="H47" s="29" t="s">
        <v>2</v>
      </c>
      <c r="I47" s="29" t="s">
        <v>2</v>
      </c>
      <c r="J47" s="36"/>
      <c r="K47" s="12"/>
    </row>
    <row r="48" spans="3:11" ht="13.5">
      <c r="C48" s="60"/>
      <c r="D48" s="57"/>
      <c r="E48" s="9"/>
      <c r="F48" s="9"/>
      <c r="G48" s="24"/>
      <c r="H48" s="29"/>
      <c r="I48" s="29"/>
      <c r="J48" s="36"/>
      <c r="K48" s="12"/>
    </row>
    <row r="49" spans="3:11" ht="13.5">
      <c r="C49" s="64" t="s">
        <v>8</v>
      </c>
      <c r="D49" s="57"/>
      <c r="E49" s="9"/>
      <c r="F49" s="9"/>
      <c r="G49" s="24"/>
      <c r="H49" s="29" t="s">
        <v>2</v>
      </c>
      <c r="I49" s="29" t="s">
        <v>2</v>
      </c>
      <c r="J49" s="36"/>
      <c r="K49" s="12"/>
    </row>
    <row r="50" spans="3:11" ht="13.5">
      <c r="C50" s="60"/>
      <c r="D50" s="57"/>
      <c r="E50" s="9"/>
      <c r="F50" s="9"/>
      <c r="G50" s="24"/>
      <c r="H50" s="29"/>
      <c r="I50" s="29"/>
      <c r="J50" s="36"/>
      <c r="K50" s="12"/>
    </row>
    <row r="51" spans="3:11" ht="13.5">
      <c r="C51" s="64" t="s">
        <v>9</v>
      </c>
      <c r="D51" s="57"/>
      <c r="E51" s="9"/>
      <c r="F51" s="9"/>
      <c r="G51" s="24"/>
      <c r="H51" s="29" t="s">
        <v>2</v>
      </c>
      <c r="I51" s="29" t="s">
        <v>2</v>
      </c>
      <c r="J51" s="36"/>
      <c r="K51" s="12"/>
    </row>
    <row r="52" spans="3:11" ht="13.5">
      <c r="C52" s="60"/>
      <c r="D52" s="57"/>
      <c r="E52" s="9"/>
      <c r="F52" s="9"/>
      <c r="G52" s="24"/>
      <c r="H52" s="29"/>
      <c r="I52" s="29"/>
      <c r="J52" s="36"/>
      <c r="K52" s="12"/>
    </row>
    <row r="53" spans="3:11" ht="13.5">
      <c r="C53" s="64" t="s">
        <v>10</v>
      </c>
      <c r="D53" s="57"/>
      <c r="E53" s="9"/>
      <c r="F53" s="9"/>
      <c r="G53" s="24"/>
      <c r="H53" s="29" t="s">
        <v>2</v>
      </c>
      <c r="I53" s="29" t="s">
        <v>2</v>
      </c>
      <c r="J53" s="36"/>
      <c r="K53" s="12"/>
    </row>
    <row r="54" spans="3:11" ht="13.5">
      <c r="C54" s="60"/>
      <c r="D54" s="57"/>
      <c r="E54" s="9"/>
      <c r="F54" s="9"/>
      <c r="G54" s="24"/>
      <c r="H54" s="29"/>
      <c r="I54" s="29"/>
      <c r="J54" s="36"/>
      <c r="K54" s="12"/>
    </row>
    <row r="55" spans="3:11" ht="13.5">
      <c r="C55" s="64" t="s">
        <v>11</v>
      </c>
      <c r="D55" s="57"/>
      <c r="E55" s="9"/>
      <c r="F55" s="9"/>
      <c r="G55" s="24"/>
      <c r="H55" s="29"/>
      <c r="I55" s="29"/>
      <c r="J55" s="36"/>
      <c r="K55" s="12"/>
    </row>
    <row r="56" spans="3:11" ht="13.5">
      <c r="C56" s="60"/>
      <c r="D56" s="57"/>
      <c r="E56" s="9"/>
      <c r="F56" s="9"/>
      <c r="G56" s="24"/>
      <c r="H56" s="29"/>
      <c r="I56" s="29"/>
      <c r="J56" s="36"/>
      <c r="K56" s="12"/>
    </row>
    <row r="57" spans="3:11" ht="13.5">
      <c r="C57" s="64" t="s">
        <v>13</v>
      </c>
      <c r="D57" s="57"/>
      <c r="E57" s="9"/>
      <c r="F57" s="9"/>
      <c r="G57" s="24"/>
      <c r="H57" s="29" t="s">
        <v>2</v>
      </c>
      <c r="I57" s="29" t="s">
        <v>2</v>
      </c>
      <c r="J57" s="36"/>
      <c r="K57" s="12"/>
    </row>
    <row r="58" spans="3:11" ht="13.5">
      <c r="C58" s="60"/>
      <c r="D58" s="57"/>
      <c r="E58" s="9"/>
      <c r="F58" s="9"/>
      <c r="G58" s="24"/>
      <c r="H58" s="29"/>
      <c r="I58" s="29"/>
      <c r="J58" s="36"/>
      <c r="K58" s="12"/>
    </row>
    <row r="59" spans="3:11" ht="13.5">
      <c r="C59" s="64" t="s">
        <v>14</v>
      </c>
      <c r="D59" s="57"/>
      <c r="E59" s="9"/>
      <c r="F59" s="9"/>
      <c r="G59" s="24"/>
      <c r="H59" s="29" t="s">
        <v>2</v>
      </c>
      <c r="I59" s="29" t="s">
        <v>2</v>
      </c>
      <c r="J59" s="36"/>
      <c r="K59" s="12"/>
    </row>
    <row r="60" spans="3:11" ht="13.5">
      <c r="C60" s="60"/>
      <c r="D60" s="57"/>
      <c r="E60" s="9"/>
      <c r="F60" s="9"/>
      <c r="G60" s="24"/>
      <c r="H60" s="29"/>
      <c r="I60" s="29"/>
      <c r="J60" s="36"/>
      <c r="K60" s="12"/>
    </row>
    <row r="61" spans="3:11" ht="13.5">
      <c r="C61" s="64" t="s">
        <v>15</v>
      </c>
      <c r="D61" s="57"/>
      <c r="E61" s="9"/>
      <c r="F61" s="9"/>
      <c r="G61" s="24"/>
      <c r="H61" s="29" t="s">
        <v>2</v>
      </c>
      <c r="I61" s="29" t="s">
        <v>2</v>
      </c>
      <c r="J61" s="36"/>
      <c r="K61" s="12"/>
    </row>
    <row r="62" spans="3:11" ht="13.5">
      <c r="C62" s="60"/>
      <c r="D62" s="57"/>
      <c r="E62" s="9"/>
      <c r="F62" s="9"/>
      <c r="G62" s="24"/>
      <c r="H62" s="29"/>
      <c r="I62" s="29"/>
      <c r="J62" s="36"/>
      <c r="K62" s="12"/>
    </row>
    <row r="63" spans="3:11" ht="13.5">
      <c r="C63" s="64" t="s">
        <v>16</v>
      </c>
      <c r="D63" s="57"/>
      <c r="E63" s="9"/>
      <c r="F63" s="9"/>
      <c r="G63" s="24"/>
      <c r="H63" s="29" t="s">
        <v>2</v>
      </c>
      <c r="I63" s="29" t="s">
        <v>2</v>
      </c>
      <c r="J63" s="36"/>
      <c r="K63" s="12"/>
    </row>
    <row r="64" spans="3:11" ht="13.5">
      <c r="C64" s="60"/>
      <c r="D64" s="57"/>
      <c r="E64" s="9"/>
      <c r="F64" s="9"/>
      <c r="G64" s="24"/>
      <c r="H64" s="29"/>
      <c r="I64" s="29"/>
      <c r="J64" s="36"/>
      <c r="K64" s="12"/>
    </row>
    <row r="65" spans="1:11" ht="13.5">
      <c r="A65" s="15"/>
      <c r="B65" s="33"/>
      <c r="C65" s="61" t="s">
        <v>17</v>
      </c>
      <c r="D65" s="57"/>
      <c r="E65" s="9"/>
      <c r="F65" s="9"/>
      <c r="G65" s="24"/>
      <c r="H65" s="29"/>
      <c r="I65" s="29"/>
      <c r="J65" s="36"/>
      <c r="K65" s="12"/>
    </row>
    <row r="66" spans="1:11" ht="13.5">
      <c r="A66" s="33"/>
      <c r="B66" s="33"/>
      <c r="C66" s="65" t="s">
        <v>18</v>
      </c>
      <c r="D66" s="57"/>
      <c r="E66" s="9"/>
      <c r="F66" s="9"/>
      <c r="G66" s="24"/>
      <c r="H66" s="29" t="s">
        <v>2</v>
      </c>
      <c r="I66" s="29" t="s">
        <v>2</v>
      </c>
      <c r="J66" s="36"/>
      <c r="K66" s="12"/>
    </row>
    <row r="67" spans="1:11" ht="13.5">
      <c r="A67" s="33"/>
      <c r="B67" s="33"/>
      <c r="C67" s="61"/>
      <c r="D67" s="57"/>
      <c r="E67" s="9"/>
      <c r="F67" s="9"/>
      <c r="G67" s="24"/>
      <c r="H67" s="29"/>
      <c r="I67" s="29"/>
      <c r="J67" s="36"/>
      <c r="K67" s="12"/>
    </row>
    <row r="68" spans="1:11" ht="13.5">
      <c r="A68" s="33"/>
      <c r="B68" s="33"/>
      <c r="C68" s="65" t="s">
        <v>19</v>
      </c>
      <c r="D68" s="57"/>
      <c r="E68" s="9"/>
      <c r="F68" s="9"/>
      <c r="G68" s="24"/>
      <c r="H68" s="29" t="s">
        <v>2</v>
      </c>
      <c r="I68" s="29" t="s">
        <v>2</v>
      </c>
      <c r="J68" s="36"/>
      <c r="K68" s="12"/>
    </row>
    <row r="69" spans="1:11" ht="13.5">
      <c r="A69" s="33"/>
      <c r="B69" s="33"/>
      <c r="C69" s="61"/>
      <c r="D69" s="57"/>
      <c r="E69" s="9"/>
      <c r="F69" s="9"/>
      <c r="G69" s="24"/>
      <c r="H69" s="29"/>
      <c r="I69" s="29"/>
      <c r="J69" s="36"/>
      <c r="K69" s="12"/>
    </row>
    <row r="70" spans="1:11" ht="13.5">
      <c r="A70" s="33"/>
      <c r="B70" s="33"/>
      <c r="C70" s="65" t="s">
        <v>20</v>
      </c>
      <c r="D70" s="57"/>
      <c r="E70" s="9"/>
      <c r="F70" s="9"/>
      <c r="G70" s="24"/>
      <c r="H70" s="29" t="s">
        <v>2</v>
      </c>
      <c r="I70" s="29" t="s">
        <v>2</v>
      </c>
      <c r="J70" s="36"/>
      <c r="K70" s="12"/>
    </row>
    <row r="71" spans="1:11" ht="13.5">
      <c r="A71" s="33"/>
      <c r="B71" s="33"/>
      <c r="C71" s="61"/>
      <c r="D71" s="57"/>
      <c r="E71" s="9"/>
      <c r="F71" s="9"/>
      <c r="G71" s="24"/>
      <c r="H71" s="29"/>
      <c r="I71" s="29"/>
      <c r="J71" s="36"/>
      <c r="K71" s="12"/>
    </row>
    <row r="72" spans="3:11" ht="13.5">
      <c r="C72" s="62" t="s">
        <v>21</v>
      </c>
      <c r="D72" s="57"/>
      <c r="E72" s="9"/>
      <c r="F72" s="9"/>
      <c r="G72" s="24"/>
      <c r="H72" s="29"/>
      <c r="I72" s="29"/>
      <c r="J72" s="36"/>
      <c r="K72" s="12"/>
    </row>
    <row r="73" spans="2:11" ht="13.5">
      <c r="B73" s="11" t="s">
        <v>510</v>
      </c>
      <c r="C73" s="60" t="s">
        <v>511</v>
      </c>
      <c r="D73" s="57"/>
      <c r="E73" s="9"/>
      <c r="F73" s="9"/>
      <c r="G73" s="24"/>
      <c r="H73" s="29">
        <v>150</v>
      </c>
      <c r="I73" s="29">
        <v>13.64</v>
      </c>
      <c r="J73" s="36"/>
      <c r="K73" s="12"/>
    </row>
    <row r="74" spans="3:11" ht="13.5">
      <c r="C74" s="63" t="s">
        <v>208</v>
      </c>
      <c r="D74" s="57"/>
      <c r="E74" s="9"/>
      <c r="F74" s="9"/>
      <c r="G74" s="24"/>
      <c r="H74" s="30">
        <v>150</v>
      </c>
      <c r="I74" s="30">
        <v>13.64</v>
      </c>
      <c r="J74" s="36"/>
      <c r="K74" s="12"/>
    </row>
    <row r="75" spans="3:11" ht="13.5">
      <c r="C75" s="60"/>
      <c r="D75" s="57"/>
      <c r="E75" s="9"/>
      <c r="F75" s="9"/>
      <c r="G75" s="24"/>
      <c r="H75" s="29"/>
      <c r="I75" s="29"/>
      <c r="J75" s="36"/>
      <c r="K75" s="12"/>
    </row>
    <row r="76" spans="3:11" ht="13.5">
      <c r="C76" s="62" t="s">
        <v>22</v>
      </c>
      <c r="D76" s="57"/>
      <c r="E76" s="9"/>
      <c r="F76" s="9"/>
      <c r="G76" s="24"/>
      <c r="H76" s="29"/>
      <c r="I76" s="29"/>
      <c r="J76" s="36"/>
      <c r="K76" s="12"/>
    </row>
    <row r="77" spans="2:11" ht="13.5">
      <c r="B77" s="11" t="s">
        <v>209</v>
      </c>
      <c r="C77" s="60" t="s">
        <v>210</v>
      </c>
      <c r="D77" s="57"/>
      <c r="E77" s="9"/>
      <c r="F77" s="9"/>
      <c r="G77" s="24"/>
      <c r="H77" s="29">
        <v>34.33</v>
      </c>
      <c r="I77" s="29">
        <v>3.12</v>
      </c>
      <c r="J77" s="36"/>
      <c r="K77" s="12"/>
    </row>
    <row r="78" spans="3:11" ht="13.5">
      <c r="C78" s="63" t="s">
        <v>208</v>
      </c>
      <c r="D78" s="57"/>
      <c r="E78" s="9"/>
      <c r="F78" s="9"/>
      <c r="G78" s="24"/>
      <c r="H78" s="30">
        <v>34.33</v>
      </c>
      <c r="I78" s="30">
        <v>3.12</v>
      </c>
      <c r="J78" s="36"/>
      <c r="K78" s="12"/>
    </row>
    <row r="79" spans="3:11" ht="13.5">
      <c r="C79" s="60"/>
      <c r="D79" s="57"/>
      <c r="E79" s="9"/>
      <c r="F79" s="9"/>
      <c r="G79" s="24"/>
      <c r="H79" s="29"/>
      <c r="I79" s="29"/>
      <c r="J79" s="36"/>
      <c r="K79" s="12"/>
    </row>
    <row r="80" spans="1:11" ht="13.5">
      <c r="A80" s="15"/>
      <c r="B80" s="33"/>
      <c r="C80" s="61" t="s">
        <v>23</v>
      </c>
      <c r="D80" s="57"/>
      <c r="E80" s="9"/>
      <c r="F80" s="9"/>
      <c r="G80" s="24"/>
      <c r="H80" s="29"/>
      <c r="I80" s="29"/>
      <c r="J80" s="36"/>
      <c r="K80" s="12"/>
    </row>
    <row r="81" spans="2:11" ht="13.5">
      <c r="B81" s="11"/>
      <c r="C81" s="60" t="s">
        <v>211</v>
      </c>
      <c r="D81" s="57"/>
      <c r="E81" s="9"/>
      <c r="F81" s="9"/>
      <c r="G81" s="24"/>
      <c r="H81" s="29">
        <v>11.59</v>
      </c>
      <c r="I81" s="29">
        <v>1.06</v>
      </c>
      <c r="J81" s="36"/>
      <c r="K81" s="12"/>
    </row>
    <row r="82" spans="3:11" ht="13.5">
      <c r="C82" s="63" t="s">
        <v>208</v>
      </c>
      <c r="D82" s="57"/>
      <c r="E82" s="9"/>
      <c r="F82" s="9"/>
      <c r="G82" s="24"/>
      <c r="H82" s="30">
        <v>11.59</v>
      </c>
      <c r="I82" s="30">
        <v>1.06</v>
      </c>
      <c r="J82" s="36"/>
      <c r="K82" s="12"/>
    </row>
    <row r="83" spans="3:11" ht="13.5">
      <c r="C83" s="60"/>
      <c r="D83" s="57"/>
      <c r="E83" s="9"/>
      <c r="F83" s="9"/>
      <c r="G83" s="24"/>
      <c r="H83" s="29"/>
      <c r="I83" s="29"/>
      <c r="J83" s="36"/>
      <c r="K83" s="12"/>
    </row>
    <row r="84" spans="3:11" ht="13.5">
      <c r="C84" s="66" t="s">
        <v>212</v>
      </c>
      <c r="D84" s="58"/>
      <c r="E84" s="6"/>
      <c r="F84" s="7"/>
      <c r="G84" s="25"/>
      <c r="H84" s="31">
        <v>1099.48</v>
      </c>
      <c r="I84" s="31">
        <f>_xlfn.SUMIFS(I:I,C:C,"Total")</f>
        <v>100</v>
      </c>
      <c r="J84" s="37"/>
      <c r="K84" s="8"/>
    </row>
    <row r="86" spans="3:9" s="53" customFormat="1" ht="15.75">
      <c r="C86" s="53" t="s">
        <v>960</v>
      </c>
      <c r="G86" s="54"/>
      <c r="H86" s="54"/>
      <c r="I86" s="54"/>
    </row>
    <row r="87" spans="2:10" s="43" customFormat="1" ht="27">
      <c r="B87" s="44"/>
      <c r="C87" s="44" t="s">
        <v>955</v>
      </c>
      <c r="D87" s="44" t="s">
        <v>956</v>
      </c>
      <c r="E87" s="44" t="s">
        <v>957</v>
      </c>
      <c r="F87" s="44" t="s">
        <v>32</v>
      </c>
      <c r="G87" s="45" t="s">
        <v>33</v>
      </c>
      <c r="H87" s="46" t="s">
        <v>958</v>
      </c>
      <c r="I87" s="45" t="s">
        <v>35</v>
      </c>
      <c r="J87" s="44" t="s">
        <v>37</v>
      </c>
    </row>
    <row r="88" spans="2:10" s="43" customFormat="1" ht="13.5">
      <c r="B88" s="44"/>
      <c r="C88" s="44" t="s">
        <v>947</v>
      </c>
      <c r="D88" s="44"/>
      <c r="E88" s="44"/>
      <c r="F88" s="44"/>
      <c r="G88" s="45"/>
      <c r="H88" s="46"/>
      <c r="I88" s="45"/>
      <c r="J88" s="44"/>
    </row>
    <row r="89" spans="2:10" s="47" customFormat="1" ht="13.5">
      <c r="B89" s="48">
        <v>2209374</v>
      </c>
      <c r="C89" s="48" t="s">
        <v>945</v>
      </c>
      <c r="D89" s="48" t="s">
        <v>946</v>
      </c>
      <c r="E89" s="48"/>
      <c r="F89" s="48" t="s">
        <v>123</v>
      </c>
      <c r="G89" s="49">
        <v>-6600</v>
      </c>
      <c r="H89" s="49">
        <v>-86.4963</v>
      </c>
      <c r="I89" s="49">
        <v>-7.87</v>
      </c>
      <c r="J89" s="48"/>
    </row>
    <row r="90" spans="2:10" s="47" customFormat="1" ht="13.5">
      <c r="B90" s="48">
        <v>2209361</v>
      </c>
      <c r="C90" s="48" t="s">
        <v>948</v>
      </c>
      <c r="D90" s="48" t="s">
        <v>946</v>
      </c>
      <c r="E90" s="48"/>
      <c r="F90" s="48" t="s">
        <v>412</v>
      </c>
      <c r="G90" s="49">
        <v>-50000</v>
      </c>
      <c r="H90" s="49">
        <v>-70.225</v>
      </c>
      <c r="I90" s="49">
        <v>-6.39</v>
      </c>
      <c r="J90" s="48"/>
    </row>
    <row r="91" spans="2:10" s="47" customFormat="1" ht="13.5">
      <c r="B91" s="48">
        <v>2209429</v>
      </c>
      <c r="C91" s="48" t="s">
        <v>949</v>
      </c>
      <c r="D91" s="48" t="s">
        <v>946</v>
      </c>
      <c r="E91" s="48"/>
      <c r="F91" s="48" t="s">
        <v>53</v>
      </c>
      <c r="G91" s="49">
        <v>-2400</v>
      </c>
      <c r="H91" s="49">
        <v>-46.2456</v>
      </c>
      <c r="I91" s="49">
        <v>-4.21</v>
      </c>
      <c r="J91" s="48"/>
    </row>
    <row r="92" spans="2:10" s="47" customFormat="1" ht="13.5">
      <c r="B92" s="48">
        <v>2209489</v>
      </c>
      <c r="C92" s="48" t="s">
        <v>950</v>
      </c>
      <c r="D92" s="48" t="s">
        <v>946</v>
      </c>
      <c r="E92" s="48"/>
      <c r="F92" s="48" t="s">
        <v>53</v>
      </c>
      <c r="G92" s="49">
        <v>-3750</v>
      </c>
      <c r="H92" s="49">
        <v>-46.2075</v>
      </c>
      <c r="I92" s="49">
        <v>-4.2</v>
      </c>
      <c r="J92" s="48"/>
    </row>
    <row r="93" spans="2:10" s="47" customFormat="1" ht="13.5">
      <c r="B93" s="48">
        <v>2209518</v>
      </c>
      <c r="C93" s="48" t="s">
        <v>951</v>
      </c>
      <c r="D93" s="48" t="s">
        <v>946</v>
      </c>
      <c r="E93" s="48"/>
      <c r="F93" s="48" t="s">
        <v>41</v>
      </c>
      <c r="G93" s="49">
        <v>-1515</v>
      </c>
      <c r="H93" s="49">
        <v>-31.2279375</v>
      </c>
      <c r="I93" s="49">
        <v>-2.84</v>
      </c>
      <c r="J93" s="48"/>
    </row>
    <row r="94" spans="2:10" s="47" customFormat="1" ht="13.5">
      <c r="B94" s="48">
        <v>2209365</v>
      </c>
      <c r="C94" s="48" t="s">
        <v>952</v>
      </c>
      <c r="D94" s="48" t="s">
        <v>946</v>
      </c>
      <c r="E94" s="48"/>
      <c r="F94" s="48" t="s">
        <v>103</v>
      </c>
      <c r="G94" s="49">
        <v>-2600</v>
      </c>
      <c r="H94" s="49">
        <v>-20.1383</v>
      </c>
      <c r="I94" s="49">
        <v>-1.83</v>
      </c>
      <c r="J94" s="48"/>
    </row>
    <row r="95" spans="2:10" s="47" customFormat="1" ht="13.5">
      <c r="B95" s="48">
        <v>2209380</v>
      </c>
      <c r="C95" s="48" t="s">
        <v>953</v>
      </c>
      <c r="D95" s="48" t="s">
        <v>946</v>
      </c>
      <c r="E95" s="48"/>
      <c r="F95" s="48" t="s">
        <v>80</v>
      </c>
      <c r="G95" s="49">
        <v>-3702</v>
      </c>
      <c r="H95" s="49">
        <v>-16.096296</v>
      </c>
      <c r="I95" s="49">
        <v>-1.46</v>
      </c>
      <c r="J95" s="48"/>
    </row>
    <row r="96" spans="2:10" s="47" customFormat="1" ht="13.5">
      <c r="B96" s="48">
        <v>2209536</v>
      </c>
      <c r="C96" s="48" t="s">
        <v>954</v>
      </c>
      <c r="D96" s="48" t="s">
        <v>946</v>
      </c>
      <c r="E96" s="48"/>
      <c r="F96" s="48" t="s">
        <v>353</v>
      </c>
      <c r="G96" s="49">
        <v>-4000</v>
      </c>
      <c r="H96" s="49">
        <v>-12.916</v>
      </c>
      <c r="I96" s="49">
        <v>-1.17</v>
      </c>
      <c r="J96" s="48"/>
    </row>
    <row r="97" spans="2:10" s="50" customFormat="1" ht="13.5">
      <c r="B97" s="51"/>
      <c r="C97" s="51" t="s">
        <v>959</v>
      </c>
      <c r="D97" s="51"/>
      <c r="E97" s="51"/>
      <c r="F97" s="51"/>
      <c r="G97" s="52"/>
      <c r="H97" s="52">
        <f>SUM(H88:H96)</f>
        <v>-329.5529335</v>
      </c>
      <c r="I97" s="52">
        <f>SUM(I88:I96)</f>
        <v>-29.97</v>
      </c>
      <c r="J97" s="51"/>
    </row>
    <row r="99" ht="13.5">
      <c r="C99" s="1" t="s">
        <v>213</v>
      </c>
    </row>
    <row r="100" ht="13.5">
      <c r="C100" s="2" t="s">
        <v>214</v>
      </c>
    </row>
    <row r="101" ht="13.5">
      <c r="C101" s="2" t="s">
        <v>215</v>
      </c>
    </row>
    <row r="102" ht="13.5">
      <c r="C102"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1"/>
  <dimension ref="A1:BC7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512</v>
      </c>
      <c r="J2" s="38" t="s">
        <v>941</v>
      </c>
    </row>
    <row r="3" spans="3:4" ht="16.5">
      <c r="C3" s="1" t="s">
        <v>26</v>
      </c>
      <c r="D3" s="26" t="s">
        <v>513</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3:11" ht="13.5">
      <c r="C8" s="64" t="s">
        <v>0</v>
      </c>
      <c r="D8" s="57"/>
      <c r="E8" s="9"/>
      <c r="F8" s="9"/>
      <c r="G8" s="24"/>
      <c r="H8" s="29"/>
      <c r="I8" s="29"/>
      <c r="J8" s="36"/>
      <c r="K8" s="12"/>
    </row>
    <row r="9" spans="3:11" ht="13.5">
      <c r="C9" s="60"/>
      <c r="D9" s="57"/>
      <c r="E9" s="9"/>
      <c r="F9" s="9"/>
      <c r="G9" s="24"/>
      <c r="H9" s="29"/>
      <c r="I9" s="29"/>
      <c r="J9" s="36"/>
      <c r="K9" s="12"/>
    </row>
    <row r="10" spans="3:11" ht="13.5">
      <c r="C10" s="64" t="s">
        <v>1</v>
      </c>
      <c r="D10" s="57"/>
      <c r="E10" s="9"/>
      <c r="F10" s="9"/>
      <c r="G10" s="24"/>
      <c r="H10" s="29" t="s">
        <v>2</v>
      </c>
      <c r="I10" s="29" t="s">
        <v>2</v>
      </c>
      <c r="J10" s="36"/>
      <c r="K10" s="12"/>
    </row>
    <row r="11" spans="3:11" ht="13.5">
      <c r="C11" s="60"/>
      <c r="D11" s="57"/>
      <c r="E11" s="9"/>
      <c r="F11" s="9"/>
      <c r="G11" s="24"/>
      <c r="H11" s="29"/>
      <c r="I11" s="29"/>
      <c r="J11" s="36"/>
      <c r="K11" s="12"/>
    </row>
    <row r="12" spans="3:11" ht="13.5">
      <c r="C12" s="64" t="s">
        <v>3</v>
      </c>
      <c r="D12" s="57"/>
      <c r="E12" s="9"/>
      <c r="F12" s="9"/>
      <c r="G12" s="24"/>
      <c r="H12" s="29" t="s">
        <v>2</v>
      </c>
      <c r="I12" s="29" t="s">
        <v>2</v>
      </c>
      <c r="J12" s="36"/>
      <c r="K12" s="12"/>
    </row>
    <row r="13" spans="3:11" ht="13.5">
      <c r="C13" s="60"/>
      <c r="D13" s="57"/>
      <c r="E13" s="9"/>
      <c r="F13" s="9"/>
      <c r="G13" s="24"/>
      <c r="H13" s="29"/>
      <c r="I13" s="29"/>
      <c r="J13" s="36"/>
      <c r="K13" s="12"/>
    </row>
    <row r="14" spans="3:11" ht="13.5">
      <c r="C14" s="64" t="s">
        <v>4</v>
      </c>
      <c r="D14" s="57"/>
      <c r="E14" s="9"/>
      <c r="F14" s="9"/>
      <c r="G14" s="24"/>
      <c r="H14" s="29" t="s">
        <v>2</v>
      </c>
      <c r="I14" s="29" t="s">
        <v>2</v>
      </c>
      <c r="J14" s="36"/>
      <c r="K14" s="12"/>
    </row>
    <row r="15" spans="3:11" ht="13.5">
      <c r="C15" s="60"/>
      <c r="D15" s="57"/>
      <c r="E15" s="9"/>
      <c r="F15" s="9"/>
      <c r="G15" s="24"/>
      <c r="H15" s="29"/>
      <c r="I15" s="29"/>
      <c r="J15" s="36"/>
      <c r="K15" s="12"/>
    </row>
    <row r="16" spans="1:11" ht="13.5">
      <c r="A16" s="15"/>
      <c r="B16" s="33"/>
      <c r="C16" s="61" t="s">
        <v>5</v>
      </c>
      <c r="D16" s="57"/>
      <c r="E16" s="9"/>
      <c r="F16" s="9"/>
      <c r="G16" s="24"/>
      <c r="H16" s="29"/>
      <c r="I16" s="29"/>
      <c r="J16" s="36"/>
      <c r="K16" s="12"/>
    </row>
    <row r="17" spans="3:11" ht="13.5">
      <c r="C17" s="62" t="s">
        <v>6</v>
      </c>
      <c r="D17" s="57"/>
      <c r="E17" s="9"/>
      <c r="F17" s="9"/>
      <c r="G17" s="24"/>
      <c r="H17" s="29"/>
      <c r="I17" s="29"/>
      <c r="J17" s="36"/>
      <c r="K17" s="12"/>
    </row>
    <row r="18" spans="2:11" ht="13.5">
      <c r="B18" s="11" t="s">
        <v>293</v>
      </c>
      <c r="C18" s="60" t="s">
        <v>294</v>
      </c>
      <c r="D18" s="57" t="s">
        <v>295</v>
      </c>
      <c r="E18" s="9" t="s">
        <v>296</v>
      </c>
      <c r="F18" s="9" t="s">
        <v>45</v>
      </c>
      <c r="G18" s="24">
        <v>180000</v>
      </c>
      <c r="H18" s="29">
        <v>181.89</v>
      </c>
      <c r="I18" s="29">
        <v>8.7</v>
      </c>
      <c r="J18" s="36">
        <v>7.435</v>
      </c>
      <c r="K18" s="12" t="s">
        <v>223</v>
      </c>
    </row>
    <row r="19" spans="2:11" ht="13.5">
      <c r="B19" s="11" t="s">
        <v>514</v>
      </c>
      <c r="C19" s="60" t="s">
        <v>132</v>
      </c>
      <c r="D19" s="57" t="s">
        <v>515</v>
      </c>
      <c r="E19" s="9" t="s">
        <v>509</v>
      </c>
      <c r="F19" s="9" t="s">
        <v>130</v>
      </c>
      <c r="G19" s="24">
        <v>180000</v>
      </c>
      <c r="H19" s="29">
        <v>179.77</v>
      </c>
      <c r="I19" s="29">
        <v>8.6</v>
      </c>
      <c r="J19" s="36">
        <v>5.4789</v>
      </c>
      <c r="K19" s="12" t="s">
        <v>223</v>
      </c>
    </row>
    <row r="20" spans="2:11" ht="13.5">
      <c r="B20" s="11" t="s">
        <v>311</v>
      </c>
      <c r="C20" s="60" t="s">
        <v>312</v>
      </c>
      <c r="D20" s="57" t="s">
        <v>313</v>
      </c>
      <c r="E20" s="9" t="s">
        <v>314</v>
      </c>
      <c r="F20" s="9" t="s">
        <v>45</v>
      </c>
      <c r="G20" s="24">
        <v>170000</v>
      </c>
      <c r="H20" s="29">
        <v>175.08</v>
      </c>
      <c r="I20" s="29">
        <v>8.38</v>
      </c>
      <c r="J20" s="36">
        <v>6.7898</v>
      </c>
      <c r="K20" s="12" t="s">
        <v>223</v>
      </c>
    </row>
    <row r="21" spans="2:11" ht="13.5">
      <c r="B21" s="11" t="s">
        <v>516</v>
      </c>
      <c r="C21" s="60" t="s">
        <v>517</v>
      </c>
      <c r="D21" s="57" t="s">
        <v>518</v>
      </c>
      <c r="E21" s="9" t="s">
        <v>519</v>
      </c>
      <c r="F21" s="9" t="s">
        <v>53</v>
      </c>
      <c r="G21" s="24">
        <v>100000</v>
      </c>
      <c r="H21" s="29">
        <v>112.08</v>
      </c>
      <c r="I21" s="29">
        <v>5.36</v>
      </c>
      <c r="J21" s="36">
        <v>6.5858</v>
      </c>
      <c r="K21" s="12" t="s">
        <v>223</v>
      </c>
    </row>
    <row r="22" spans="2:11" ht="13.5">
      <c r="B22" s="11" t="s">
        <v>304</v>
      </c>
      <c r="C22" s="60" t="s">
        <v>186</v>
      </c>
      <c r="D22" s="57" t="s">
        <v>305</v>
      </c>
      <c r="E22" s="9" t="s">
        <v>306</v>
      </c>
      <c r="F22" s="9" t="s">
        <v>188</v>
      </c>
      <c r="G22" s="24">
        <v>100000</v>
      </c>
      <c r="H22" s="29">
        <v>107.22</v>
      </c>
      <c r="I22" s="29">
        <v>5.13</v>
      </c>
      <c r="J22" s="36">
        <v>5.1561</v>
      </c>
      <c r="K22" s="12" t="s">
        <v>223</v>
      </c>
    </row>
    <row r="23" spans="2:11" ht="13.5">
      <c r="B23" s="11" t="s">
        <v>289</v>
      </c>
      <c r="C23" s="60" t="s">
        <v>290</v>
      </c>
      <c r="D23" s="57" t="s">
        <v>291</v>
      </c>
      <c r="E23" s="9" t="s">
        <v>292</v>
      </c>
      <c r="F23" s="9" t="s">
        <v>188</v>
      </c>
      <c r="G23" s="24">
        <v>100000</v>
      </c>
      <c r="H23" s="29">
        <v>98.62</v>
      </c>
      <c r="I23" s="29">
        <v>4.72</v>
      </c>
      <c r="J23" s="36">
        <v>11.3492</v>
      </c>
      <c r="K23" s="12" t="s">
        <v>223</v>
      </c>
    </row>
    <row r="24" spans="2:11" ht="13.5">
      <c r="B24" s="11" t="s">
        <v>520</v>
      </c>
      <c r="C24" s="60" t="s">
        <v>521</v>
      </c>
      <c r="D24" s="57" t="s">
        <v>522</v>
      </c>
      <c r="E24" s="9" t="s">
        <v>523</v>
      </c>
      <c r="F24" s="9" t="s">
        <v>53</v>
      </c>
      <c r="G24" s="24">
        <v>500000</v>
      </c>
      <c r="H24" s="67">
        <v>0</v>
      </c>
      <c r="I24" s="29" t="s">
        <v>961</v>
      </c>
      <c r="J24" s="36">
        <v>0</v>
      </c>
      <c r="K24" s="12" t="s">
        <v>966</v>
      </c>
    </row>
    <row r="25" spans="3:11" ht="13.5">
      <c r="C25" s="63" t="s">
        <v>208</v>
      </c>
      <c r="D25" s="57"/>
      <c r="E25" s="9"/>
      <c r="F25" s="9"/>
      <c r="G25" s="24"/>
      <c r="H25" s="30">
        <v>854.66</v>
      </c>
      <c r="I25" s="30">
        <v>40.89</v>
      </c>
      <c r="J25" s="36"/>
      <c r="K25" s="12"/>
    </row>
    <row r="26" spans="3:11" ht="13.5">
      <c r="C26" s="60"/>
      <c r="D26" s="57"/>
      <c r="E26" s="9"/>
      <c r="F26" s="9"/>
      <c r="G26" s="24"/>
      <c r="H26" s="29"/>
      <c r="I26" s="29"/>
      <c r="J26" s="36"/>
      <c r="K26" s="12"/>
    </row>
    <row r="27" spans="3:11" ht="13.5">
      <c r="C27" s="64" t="s">
        <v>7</v>
      </c>
      <c r="D27" s="57"/>
      <c r="E27" s="9"/>
      <c r="F27" s="9"/>
      <c r="G27" s="24"/>
      <c r="H27" s="29" t="s">
        <v>2</v>
      </c>
      <c r="I27" s="29" t="s">
        <v>2</v>
      </c>
      <c r="J27" s="36"/>
      <c r="K27" s="12"/>
    </row>
    <row r="28" spans="3:11" ht="13.5">
      <c r="C28" s="60"/>
      <c r="D28" s="57"/>
      <c r="E28" s="9"/>
      <c r="F28" s="9"/>
      <c r="G28" s="24"/>
      <c r="H28" s="29"/>
      <c r="I28" s="29"/>
      <c r="J28" s="36"/>
      <c r="K28" s="12"/>
    </row>
    <row r="29" spans="3:11" ht="13.5">
      <c r="C29" s="64" t="s">
        <v>8</v>
      </c>
      <c r="D29" s="57"/>
      <c r="E29" s="9"/>
      <c r="F29" s="9"/>
      <c r="G29" s="24"/>
      <c r="H29" s="29" t="s">
        <v>2</v>
      </c>
      <c r="I29" s="29" t="s">
        <v>2</v>
      </c>
      <c r="J29" s="36"/>
      <c r="K29" s="12"/>
    </row>
    <row r="30" spans="3:11" ht="13.5">
      <c r="C30" s="60"/>
      <c r="D30" s="57"/>
      <c r="E30" s="9"/>
      <c r="F30" s="9"/>
      <c r="G30" s="24"/>
      <c r="H30" s="29"/>
      <c r="I30" s="29"/>
      <c r="J30" s="36"/>
      <c r="K30" s="12"/>
    </row>
    <row r="31" spans="3:11" ht="13.5">
      <c r="C31" s="64" t="s">
        <v>9</v>
      </c>
      <c r="D31" s="57"/>
      <c r="E31" s="9"/>
      <c r="F31" s="9"/>
      <c r="G31" s="24"/>
      <c r="H31" s="29" t="s">
        <v>2</v>
      </c>
      <c r="I31" s="29" t="s">
        <v>2</v>
      </c>
      <c r="J31" s="36"/>
      <c r="K31" s="12"/>
    </row>
    <row r="32" spans="3:11" ht="13.5">
      <c r="C32" s="60"/>
      <c r="D32" s="57"/>
      <c r="E32" s="9"/>
      <c r="F32" s="9"/>
      <c r="G32" s="24"/>
      <c r="H32" s="29"/>
      <c r="I32" s="29"/>
      <c r="J32" s="36"/>
      <c r="K32" s="12"/>
    </row>
    <row r="33" spans="3:11" ht="13.5">
      <c r="C33" s="64" t="s">
        <v>10</v>
      </c>
      <c r="D33" s="57"/>
      <c r="E33" s="9"/>
      <c r="F33" s="9"/>
      <c r="G33" s="24"/>
      <c r="H33" s="29" t="s">
        <v>2</v>
      </c>
      <c r="I33" s="29" t="s">
        <v>2</v>
      </c>
      <c r="J33" s="36"/>
      <c r="K33" s="12"/>
    </row>
    <row r="34" spans="3:11" ht="13.5">
      <c r="C34" s="60"/>
      <c r="D34" s="57"/>
      <c r="E34" s="9"/>
      <c r="F34" s="9"/>
      <c r="G34" s="24"/>
      <c r="H34" s="29"/>
      <c r="I34" s="29"/>
      <c r="J34" s="36"/>
      <c r="K34" s="12"/>
    </row>
    <row r="35" spans="3:11" ht="13.5">
      <c r="C35" s="64" t="s">
        <v>11</v>
      </c>
      <c r="D35" s="57"/>
      <c r="E35" s="9"/>
      <c r="F35" s="9"/>
      <c r="G35" s="24"/>
      <c r="H35" s="29"/>
      <c r="I35" s="29"/>
      <c r="J35" s="36"/>
      <c r="K35" s="12"/>
    </row>
    <row r="36" spans="3:11" ht="13.5">
      <c r="C36" s="60"/>
      <c r="D36" s="57"/>
      <c r="E36" s="9"/>
      <c r="F36" s="9"/>
      <c r="G36" s="24"/>
      <c r="H36" s="29"/>
      <c r="I36" s="29"/>
      <c r="J36" s="36"/>
      <c r="K36" s="12"/>
    </row>
    <row r="37" spans="3:11" ht="13.5">
      <c r="C37" s="64" t="s">
        <v>13</v>
      </c>
      <c r="D37" s="57"/>
      <c r="E37" s="9"/>
      <c r="F37" s="9"/>
      <c r="G37" s="24"/>
      <c r="H37" s="29" t="s">
        <v>2</v>
      </c>
      <c r="I37" s="29" t="s">
        <v>2</v>
      </c>
      <c r="J37" s="36"/>
      <c r="K37" s="12"/>
    </row>
    <row r="38" spans="3:11" ht="13.5">
      <c r="C38" s="60"/>
      <c r="D38" s="57"/>
      <c r="E38" s="9"/>
      <c r="F38" s="9"/>
      <c r="G38" s="24"/>
      <c r="H38" s="29"/>
      <c r="I38" s="29"/>
      <c r="J38" s="36"/>
      <c r="K38" s="12"/>
    </row>
    <row r="39" spans="3:11" ht="13.5">
      <c r="C39" s="64" t="s">
        <v>14</v>
      </c>
      <c r="D39" s="57"/>
      <c r="E39" s="9"/>
      <c r="F39" s="9"/>
      <c r="G39" s="24"/>
      <c r="H39" s="29" t="s">
        <v>2</v>
      </c>
      <c r="I39" s="29" t="s">
        <v>2</v>
      </c>
      <c r="J39" s="36"/>
      <c r="K39" s="12"/>
    </row>
    <row r="40" spans="3:11" ht="13.5">
      <c r="C40" s="60"/>
      <c r="D40" s="57"/>
      <c r="E40" s="9"/>
      <c r="F40" s="9"/>
      <c r="G40" s="24"/>
      <c r="H40" s="29"/>
      <c r="I40" s="29"/>
      <c r="J40" s="36"/>
      <c r="K40" s="12"/>
    </row>
    <row r="41" spans="3:11" ht="13.5">
      <c r="C41" s="64" t="s">
        <v>15</v>
      </c>
      <c r="D41" s="57"/>
      <c r="E41" s="9"/>
      <c r="F41" s="9"/>
      <c r="G41" s="24"/>
      <c r="H41" s="29" t="s">
        <v>2</v>
      </c>
      <c r="I41" s="29" t="s">
        <v>2</v>
      </c>
      <c r="J41" s="36"/>
      <c r="K41" s="12"/>
    </row>
    <row r="42" spans="3:11" ht="13.5">
      <c r="C42" s="60"/>
      <c r="D42" s="57"/>
      <c r="E42" s="9"/>
      <c r="F42" s="9"/>
      <c r="G42" s="24"/>
      <c r="H42" s="29"/>
      <c r="I42" s="29"/>
      <c r="J42" s="36"/>
      <c r="K42" s="12"/>
    </row>
    <row r="43" spans="3:11" ht="13.5">
      <c r="C43" s="64" t="s">
        <v>16</v>
      </c>
      <c r="D43" s="57"/>
      <c r="E43" s="9"/>
      <c r="F43" s="9"/>
      <c r="G43" s="24"/>
      <c r="H43" s="29" t="s">
        <v>2</v>
      </c>
      <c r="I43" s="29" t="s">
        <v>2</v>
      </c>
      <c r="J43" s="36"/>
      <c r="K43" s="12"/>
    </row>
    <row r="44" spans="3:11" ht="13.5">
      <c r="C44" s="60"/>
      <c r="D44" s="57"/>
      <c r="E44" s="9"/>
      <c r="F44" s="9"/>
      <c r="G44" s="24"/>
      <c r="H44" s="29"/>
      <c r="I44" s="29"/>
      <c r="J44" s="36"/>
      <c r="K44" s="12"/>
    </row>
    <row r="45" spans="1:11" ht="13.5">
      <c r="A45" s="15"/>
      <c r="B45" s="33"/>
      <c r="C45" s="61" t="s">
        <v>17</v>
      </c>
      <c r="D45" s="57"/>
      <c r="E45" s="9"/>
      <c r="F45" s="9"/>
      <c r="G45" s="24"/>
      <c r="H45" s="29"/>
      <c r="I45" s="29"/>
      <c r="J45" s="36"/>
      <c r="K45" s="12"/>
    </row>
    <row r="46" spans="1:11" ht="13.5">
      <c r="A46" s="33"/>
      <c r="B46" s="33"/>
      <c r="C46" s="65" t="s">
        <v>18</v>
      </c>
      <c r="D46" s="57"/>
      <c r="E46" s="9"/>
      <c r="F46" s="9"/>
      <c r="G46" s="24"/>
      <c r="H46" s="29" t="s">
        <v>2</v>
      </c>
      <c r="I46" s="29" t="s">
        <v>2</v>
      </c>
      <c r="J46" s="36"/>
      <c r="K46" s="12"/>
    </row>
    <row r="47" spans="1:11" ht="13.5">
      <c r="A47" s="33"/>
      <c r="B47" s="33"/>
      <c r="C47" s="61"/>
      <c r="D47" s="57"/>
      <c r="E47" s="9"/>
      <c r="F47" s="9"/>
      <c r="G47" s="24"/>
      <c r="H47" s="29"/>
      <c r="I47" s="29"/>
      <c r="J47" s="36"/>
      <c r="K47" s="12"/>
    </row>
    <row r="48" spans="1:11" ht="13.5">
      <c r="A48" s="33"/>
      <c r="B48" s="33"/>
      <c r="C48" s="65" t="s">
        <v>19</v>
      </c>
      <c r="D48" s="57"/>
      <c r="E48" s="9"/>
      <c r="F48" s="9"/>
      <c r="G48" s="24"/>
      <c r="H48" s="29" t="s">
        <v>2</v>
      </c>
      <c r="I48" s="29" t="s">
        <v>2</v>
      </c>
      <c r="J48" s="36"/>
      <c r="K48" s="12"/>
    </row>
    <row r="49" spans="1:11" ht="13.5">
      <c r="A49" s="33"/>
      <c r="B49" s="33"/>
      <c r="C49" s="61"/>
      <c r="D49" s="57"/>
      <c r="E49" s="9"/>
      <c r="F49" s="9"/>
      <c r="G49" s="24"/>
      <c r="H49" s="29"/>
      <c r="I49" s="29"/>
      <c r="J49" s="36"/>
      <c r="K49" s="12"/>
    </row>
    <row r="50" spans="1:11" ht="13.5">
      <c r="A50" s="33"/>
      <c r="B50" s="33"/>
      <c r="C50" s="65" t="s">
        <v>20</v>
      </c>
      <c r="D50" s="57"/>
      <c r="E50" s="9"/>
      <c r="F50" s="9"/>
      <c r="G50" s="24"/>
      <c r="H50" s="29" t="s">
        <v>2</v>
      </c>
      <c r="I50" s="29" t="s">
        <v>2</v>
      </c>
      <c r="J50" s="36"/>
      <c r="K50" s="12"/>
    </row>
    <row r="51" spans="1:11" ht="13.5">
      <c r="A51" s="33"/>
      <c r="B51" s="33"/>
      <c r="C51" s="61"/>
      <c r="D51" s="57"/>
      <c r="E51" s="9"/>
      <c r="F51" s="9"/>
      <c r="G51" s="24"/>
      <c r="H51" s="29"/>
      <c r="I51" s="29"/>
      <c r="J51" s="36"/>
      <c r="K51" s="12"/>
    </row>
    <row r="52" spans="1:11" ht="13.5">
      <c r="A52" s="33"/>
      <c r="B52" s="33"/>
      <c r="C52" s="65" t="s">
        <v>21</v>
      </c>
      <c r="D52" s="57"/>
      <c r="E52" s="9"/>
      <c r="F52" s="9"/>
      <c r="G52" s="24"/>
      <c r="H52" s="29" t="s">
        <v>2</v>
      </c>
      <c r="I52" s="29" t="s">
        <v>2</v>
      </c>
      <c r="J52" s="36"/>
      <c r="K52" s="12"/>
    </row>
    <row r="53" spans="1:11" ht="13.5">
      <c r="A53" s="33"/>
      <c r="B53" s="33"/>
      <c r="C53" s="61"/>
      <c r="D53" s="57"/>
      <c r="E53" s="9"/>
      <c r="F53" s="9"/>
      <c r="G53" s="24"/>
      <c r="H53" s="29"/>
      <c r="I53" s="29"/>
      <c r="J53" s="36"/>
      <c r="K53" s="12"/>
    </row>
    <row r="54" spans="3:11" ht="13.5">
      <c r="C54" s="62" t="s">
        <v>22</v>
      </c>
      <c r="D54" s="57"/>
      <c r="E54" s="9"/>
      <c r="F54" s="9"/>
      <c r="G54" s="24"/>
      <c r="H54" s="29"/>
      <c r="I54" s="29"/>
      <c r="J54" s="36"/>
      <c r="K54" s="12"/>
    </row>
    <row r="55" spans="2:11" ht="13.5">
      <c r="B55" s="11" t="s">
        <v>209</v>
      </c>
      <c r="C55" s="60" t="s">
        <v>210</v>
      </c>
      <c r="D55" s="57"/>
      <c r="E55" s="9"/>
      <c r="F55" s="9"/>
      <c r="G55" s="24"/>
      <c r="H55" s="29">
        <v>1204.43</v>
      </c>
      <c r="I55" s="29">
        <v>57.64</v>
      </c>
      <c r="J55" s="36"/>
      <c r="K55" s="12"/>
    </row>
    <row r="56" spans="3:11" ht="13.5">
      <c r="C56" s="63" t="s">
        <v>208</v>
      </c>
      <c r="D56" s="57"/>
      <c r="E56" s="9"/>
      <c r="F56" s="9"/>
      <c r="G56" s="24"/>
      <c r="H56" s="30">
        <v>1204.43</v>
      </c>
      <c r="I56" s="30">
        <v>57.64</v>
      </c>
      <c r="J56" s="36"/>
      <c r="K56" s="12"/>
    </row>
    <row r="57" spans="3:11" ht="13.5">
      <c r="C57" s="60"/>
      <c r="D57" s="57"/>
      <c r="E57" s="9"/>
      <c r="F57" s="9"/>
      <c r="G57" s="24"/>
      <c r="H57" s="29"/>
      <c r="I57" s="29"/>
      <c r="J57" s="36"/>
      <c r="K57" s="12"/>
    </row>
    <row r="58" spans="1:11" ht="13.5">
      <c r="A58" s="15"/>
      <c r="B58" s="33"/>
      <c r="C58" s="61" t="s">
        <v>23</v>
      </c>
      <c r="D58" s="57"/>
      <c r="E58" s="9"/>
      <c r="F58" s="9"/>
      <c r="G58" s="24"/>
      <c r="H58" s="29"/>
      <c r="I58" s="29"/>
      <c r="J58" s="36"/>
      <c r="K58" s="12"/>
    </row>
    <row r="59" spans="2:11" ht="13.5">
      <c r="B59" s="11"/>
      <c r="C59" s="60" t="s">
        <v>211</v>
      </c>
      <c r="D59" s="57"/>
      <c r="E59" s="9"/>
      <c r="F59" s="9"/>
      <c r="G59" s="24"/>
      <c r="H59" s="29">
        <v>30.49</v>
      </c>
      <c r="I59" s="29">
        <v>1.47</v>
      </c>
      <c r="J59" s="36"/>
      <c r="K59" s="12"/>
    </row>
    <row r="60" spans="3:11" ht="13.5">
      <c r="C60" s="63" t="s">
        <v>208</v>
      </c>
      <c r="D60" s="57"/>
      <c r="E60" s="9"/>
      <c r="F60" s="9"/>
      <c r="G60" s="24"/>
      <c r="H60" s="30">
        <v>30.49</v>
      </c>
      <c r="I60" s="30">
        <v>1.47</v>
      </c>
      <c r="J60" s="36"/>
      <c r="K60" s="12"/>
    </row>
    <row r="61" spans="3:11" ht="13.5">
      <c r="C61" s="60"/>
      <c r="D61" s="57"/>
      <c r="E61" s="9"/>
      <c r="F61" s="9"/>
      <c r="G61" s="24"/>
      <c r="H61" s="29"/>
      <c r="I61" s="29"/>
      <c r="J61" s="36"/>
      <c r="K61" s="12"/>
    </row>
    <row r="62" spans="3:11" ht="13.5">
      <c r="C62" s="66" t="s">
        <v>212</v>
      </c>
      <c r="D62" s="58"/>
      <c r="E62" s="6"/>
      <c r="F62" s="7"/>
      <c r="G62" s="25"/>
      <c r="H62" s="31">
        <v>2089.58</v>
      </c>
      <c r="I62" s="31">
        <f>_xlfn.SUMIFS(I:I,C:C,"Total")</f>
        <v>100</v>
      </c>
      <c r="J62" s="37"/>
      <c r="K62" s="8"/>
    </row>
    <row r="65" ht="13.5">
      <c r="C65" s="1" t="s">
        <v>213</v>
      </c>
    </row>
    <row r="66" ht="13.5">
      <c r="C66" s="2" t="s">
        <v>214</v>
      </c>
    </row>
    <row r="67" ht="13.5">
      <c r="C67" s="2" t="s">
        <v>964</v>
      </c>
    </row>
    <row r="68" ht="13.5">
      <c r="C68" s="2" t="s">
        <v>215</v>
      </c>
    </row>
    <row r="69" ht="13.5">
      <c r="C69" s="2" t="s">
        <v>216</v>
      </c>
    </row>
    <row r="71" ht="13.5">
      <c r="C71" s="47" t="s">
        <v>967</v>
      </c>
    </row>
    <row r="72" ht="15">
      <c r="C72" s="82" t="s">
        <v>969</v>
      </c>
    </row>
  </sheetData>
  <sheetProtection/>
  <hyperlinks>
    <hyperlink ref="J2" location="'Index'!A1" display="'Index'!A1"/>
    <hyperlink ref="C72" r:id="rId1" display="https://www.idbimutual.co.in/Pdf/DHFL_Securities-06-November-2019-1145590441.pdf"/>
  </hyperlinks>
  <printOptions/>
  <pageMargins left="0.7" right="0.7" top="0.75" bottom="0.75" header="0.3" footer="0.3"/>
  <pageSetup horizontalDpi="300" verticalDpi="300" orientation="portrait" r:id="rId2"/>
</worksheet>
</file>

<file path=xl/worksheets/sheet8.xml><?xml version="1.0" encoding="utf-8"?>
<worksheet xmlns="http://schemas.openxmlformats.org/spreadsheetml/2006/main" xmlns:r="http://schemas.openxmlformats.org/officeDocument/2006/relationships">
  <sheetPr codeName="Sheet1"/>
  <dimension ref="A1:BC63"/>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524</v>
      </c>
      <c r="J2" s="38" t="s">
        <v>941</v>
      </c>
    </row>
    <row r="3" spans="3:4" ht="16.5">
      <c r="C3" s="1" t="s">
        <v>26</v>
      </c>
      <c r="D3" s="26" t="s">
        <v>525</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3:11" ht="13.5">
      <c r="C8" s="64" t="s">
        <v>0</v>
      </c>
      <c r="D8" s="57"/>
      <c r="E8" s="9"/>
      <c r="F8" s="9"/>
      <c r="G8" s="24"/>
      <c r="H8" s="29"/>
      <c r="I8" s="29"/>
      <c r="J8" s="36"/>
      <c r="K8" s="12"/>
    </row>
    <row r="9" spans="3:11" ht="13.5">
      <c r="C9" s="60"/>
      <c r="D9" s="57"/>
      <c r="E9" s="9"/>
      <c r="F9" s="9"/>
      <c r="G9" s="24"/>
      <c r="H9" s="29"/>
      <c r="I9" s="29"/>
      <c r="J9" s="36"/>
      <c r="K9" s="12"/>
    </row>
    <row r="10" spans="3:11" ht="13.5">
      <c r="C10" s="64" t="s">
        <v>1</v>
      </c>
      <c r="D10" s="57"/>
      <c r="E10" s="9"/>
      <c r="F10" s="9"/>
      <c r="G10" s="24"/>
      <c r="H10" s="29" t="s">
        <v>2</v>
      </c>
      <c r="I10" s="29" t="s">
        <v>2</v>
      </c>
      <c r="J10" s="36"/>
      <c r="K10" s="12"/>
    </row>
    <row r="11" spans="3:11" ht="13.5">
      <c r="C11" s="60"/>
      <c r="D11" s="57"/>
      <c r="E11" s="9"/>
      <c r="F11" s="9"/>
      <c r="G11" s="24"/>
      <c r="H11" s="29"/>
      <c r="I11" s="29"/>
      <c r="J11" s="36"/>
      <c r="K11" s="12"/>
    </row>
    <row r="12" spans="3:11" ht="13.5">
      <c r="C12" s="64" t="s">
        <v>3</v>
      </c>
      <c r="D12" s="57"/>
      <c r="E12" s="9"/>
      <c r="F12" s="9"/>
      <c r="G12" s="24"/>
      <c r="H12" s="29" t="s">
        <v>2</v>
      </c>
      <c r="I12" s="29" t="s">
        <v>2</v>
      </c>
      <c r="J12" s="36"/>
      <c r="K12" s="12"/>
    </row>
    <row r="13" spans="3:11" ht="13.5">
      <c r="C13" s="60"/>
      <c r="D13" s="57"/>
      <c r="E13" s="9"/>
      <c r="F13" s="9"/>
      <c r="G13" s="24"/>
      <c r="H13" s="29"/>
      <c r="I13" s="29"/>
      <c r="J13" s="36"/>
      <c r="K13" s="12"/>
    </row>
    <row r="14" spans="3:11" ht="13.5">
      <c r="C14" s="64" t="s">
        <v>4</v>
      </c>
      <c r="D14" s="57"/>
      <c r="E14" s="9"/>
      <c r="F14" s="9"/>
      <c r="G14" s="24"/>
      <c r="H14" s="29" t="s">
        <v>2</v>
      </c>
      <c r="I14" s="29" t="s">
        <v>2</v>
      </c>
      <c r="J14" s="36"/>
      <c r="K14" s="12"/>
    </row>
    <row r="15" spans="3:11" ht="13.5">
      <c r="C15" s="60"/>
      <c r="D15" s="57"/>
      <c r="E15" s="9"/>
      <c r="F15" s="9"/>
      <c r="G15" s="24"/>
      <c r="H15" s="29"/>
      <c r="I15" s="29"/>
      <c r="J15" s="36"/>
      <c r="K15" s="12"/>
    </row>
    <row r="16" spans="3:11" ht="13.5">
      <c r="C16" s="64" t="s">
        <v>5</v>
      </c>
      <c r="D16" s="57"/>
      <c r="E16" s="9"/>
      <c r="F16" s="9"/>
      <c r="G16" s="24"/>
      <c r="H16" s="29"/>
      <c r="I16" s="29"/>
      <c r="J16" s="36"/>
      <c r="K16" s="12"/>
    </row>
    <row r="17" spans="3:11" ht="13.5">
      <c r="C17" s="60"/>
      <c r="D17" s="57"/>
      <c r="E17" s="9"/>
      <c r="F17" s="9"/>
      <c r="G17" s="24"/>
      <c r="H17" s="29"/>
      <c r="I17" s="29"/>
      <c r="J17" s="36"/>
      <c r="K17" s="12"/>
    </row>
    <row r="18" spans="3:11" ht="13.5">
      <c r="C18" s="64" t="s">
        <v>6</v>
      </c>
      <c r="D18" s="57"/>
      <c r="E18" s="9"/>
      <c r="F18" s="9"/>
      <c r="G18" s="24"/>
      <c r="H18" s="29" t="s">
        <v>2</v>
      </c>
      <c r="I18" s="29" t="s">
        <v>2</v>
      </c>
      <c r="J18" s="36"/>
      <c r="K18" s="12"/>
    </row>
    <row r="19" spans="3:11" ht="13.5">
      <c r="C19" s="60"/>
      <c r="D19" s="57"/>
      <c r="E19" s="9"/>
      <c r="F19" s="9"/>
      <c r="G19" s="24"/>
      <c r="H19" s="29"/>
      <c r="I19" s="29"/>
      <c r="J19" s="36"/>
      <c r="K19" s="12"/>
    </row>
    <row r="20" spans="3:11" ht="13.5">
      <c r="C20" s="64" t="s">
        <v>7</v>
      </c>
      <c r="D20" s="57"/>
      <c r="E20" s="9"/>
      <c r="F20" s="9"/>
      <c r="G20" s="24"/>
      <c r="H20" s="29" t="s">
        <v>2</v>
      </c>
      <c r="I20" s="29" t="s">
        <v>2</v>
      </c>
      <c r="J20" s="36"/>
      <c r="K20" s="12"/>
    </row>
    <row r="21" spans="3:11" ht="13.5">
      <c r="C21" s="60"/>
      <c r="D21" s="57"/>
      <c r="E21" s="9"/>
      <c r="F21" s="9"/>
      <c r="G21" s="24"/>
      <c r="H21" s="29"/>
      <c r="I21" s="29"/>
      <c r="J21" s="36"/>
      <c r="K21" s="12"/>
    </row>
    <row r="22" spans="3:11" ht="13.5">
      <c r="C22" s="64" t="s">
        <v>8</v>
      </c>
      <c r="D22" s="57"/>
      <c r="E22" s="9"/>
      <c r="F22" s="9"/>
      <c r="G22" s="24"/>
      <c r="H22" s="29" t="s">
        <v>2</v>
      </c>
      <c r="I22" s="29" t="s">
        <v>2</v>
      </c>
      <c r="J22" s="36"/>
      <c r="K22" s="12"/>
    </row>
    <row r="23" spans="3:11" ht="13.5">
      <c r="C23" s="60"/>
      <c r="D23" s="57"/>
      <c r="E23" s="9"/>
      <c r="F23" s="9"/>
      <c r="G23" s="24"/>
      <c r="H23" s="29"/>
      <c r="I23" s="29"/>
      <c r="J23" s="36"/>
      <c r="K23" s="12"/>
    </row>
    <row r="24" spans="3:11" ht="13.5">
      <c r="C24" s="64" t="s">
        <v>9</v>
      </c>
      <c r="D24" s="57"/>
      <c r="E24" s="9"/>
      <c r="F24" s="9"/>
      <c r="G24" s="24"/>
      <c r="H24" s="29" t="s">
        <v>2</v>
      </c>
      <c r="I24" s="29" t="s">
        <v>2</v>
      </c>
      <c r="J24" s="36"/>
      <c r="K24" s="12"/>
    </row>
    <row r="25" spans="3:11" ht="13.5">
      <c r="C25" s="60"/>
      <c r="D25" s="57"/>
      <c r="E25" s="9"/>
      <c r="F25" s="9"/>
      <c r="G25" s="24"/>
      <c r="H25" s="29"/>
      <c r="I25" s="29"/>
      <c r="J25" s="36"/>
      <c r="K25" s="12"/>
    </row>
    <row r="26" spans="3:11" ht="13.5">
      <c r="C26" s="64" t="s">
        <v>10</v>
      </c>
      <c r="D26" s="57"/>
      <c r="E26" s="9"/>
      <c r="F26" s="9"/>
      <c r="G26" s="24"/>
      <c r="H26" s="29" t="s">
        <v>2</v>
      </c>
      <c r="I26" s="29" t="s">
        <v>2</v>
      </c>
      <c r="J26" s="36"/>
      <c r="K26" s="12"/>
    </row>
    <row r="27" spans="3:11" ht="13.5">
      <c r="C27" s="60"/>
      <c r="D27" s="57"/>
      <c r="E27" s="9"/>
      <c r="F27" s="9"/>
      <c r="G27" s="24"/>
      <c r="H27" s="29"/>
      <c r="I27" s="29"/>
      <c r="J27" s="36"/>
      <c r="K27" s="12"/>
    </row>
    <row r="28" spans="3:11" ht="13.5">
      <c r="C28" s="64" t="s">
        <v>11</v>
      </c>
      <c r="D28" s="57"/>
      <c r="E28" s="9"/>
      <c r="F28" s="9"/>
      <c r="G28" s="24"/>
      <c r="H28" s="29"/>
      <c r="I28" s="29"/>
      <c r="J28" s="36"/>
      <c r="K28" s="12"/>
    </row>
    <row r="29" spans="3:11" ht="13.5">
      <c r="C29" s="60"/>
      <c r="D29" s="57"/>
      <c r="E29" s="9"/>
      <c r="F29" s="9"/>
      <c r="G29" s="24"/>
      <c r="H29" s="29"/>
      <c r="I29" s="29"/>
      <c r="J29" s="36"/>
      <c r="K29" s="12"/>
    </row>
    <row r="30" spans="3:11" ht="13.5">
      <c r="C30" s="64" t="s">
        <v>13</v>
      </c>
      <c r="D30" s="57"/>
      <c r="E30" s="9"/>
      <c r="F30" s="9"/>
      <c r="G30" s="24"/>
      <c r="H30" s="29" t="s">
        <v>2</v>
      </c>
      <c r="I30" s="29" t="s">
        <v>2</v>
      </c>
      <c r="J30" s="36"/>
      <c r="K30" s="12"/>
    </row>
    <row r="31" spans="3:11" ht="13.5">
      <c r="C31" s="60"/>
      <c r="D31" s="57"/>
      <c r="E31" s="9"/>
      <c r="F31" s="9"/>
      <c r="G31" s="24"/>
      <c r="H31" s="29"/>
      <c r="I31" s="29"/>
      <c r="J31" s="36"/>
      <c r="K31" s="12"/>
    </row>
    <row r="32" spans="3:11" ht="13.5">
      <c r="C32" s="64" t="s">
        <v>14</v>
      </c>
      <c r="D32" s="57"/>
      <c r="E32" s="9"/>
      <c r="F32" s="9"/>
      <c r="G32" s="24"/>
      <c r="H32" s="29" t="s">
        <v>2</v>
      </c>
      <c r="I32" s="29" t="s">
        <v>2</v>
      </c>
      <c r="J32" s="36"/>
      <c r="K32" s="12"/>
    </row>
    <row r="33" spans="3:11" ht="13.5">
      <c r="C33" s="60"/>
      <c r="D33" s="57"/>
      <c r="E33" s="9"/>
      <c r="F33" s="9"/>
      <c r="G33" s="24"/>
      <c r="H33" s="29"/>
      <c r="I33" s="29"/>
      <c r="J33" s="36"/>
      <c r="K33" s="12"/>
    </row>
    <row r="34" spans="3:11" ht="13.5">
      <c r="C34" s="64" t="s">
        <v>15</v>
      </c>
      <c r="D34" s="57"/>
      <c r="E34" s="9"/>
      <c r="F34" s="9"/>
      <c r="G34" s="24"/>
      <c r="H34" s="29" t="s">
        <v>2</v>
      </c>
      <c r="I34" s="29" t="s">
        <v>2</v>
      </c>
      <c r="J34" s="36"/>
      <c r="K34" s="12"/>
    </row>
    <row r="35" spans="3:11" ht="13.5">
      <c r="C35" s="60"/>
      <c r="D35" s="57"/>
      <c r="E35" s="9"/>
      <c r="F35" s="9"/>
      <c r="G35" s="24"/>
      <c r="H35" s="29"/>
      <c r="I35" s="29"/>
      <c r="J35" s="36"/>
      <c r="K35" s="12"/>
    </row>
    <row r="36" spans="3:11" ht="13.5">
      <c r="C36" s="64" t="s">
        <v>16</v>
      </c>
      <c r="D36" s="57"/>
      <c r="E36" s="9"/>
      <c r="F36" s="9"/>
      <c r="G36" s="24"/>
      <c r="H36" s="29" t="s">
        <v>2</v>
      </c>
      <c r="I36" s="29" t="s">
        <v>2</v>
      </c>
      <c r="J36" s="36"/>
      <c r="K36" s="12"/>
    </row>
    <row r="37" spans="3:11" ht="13.5">
      <c r="C37" s="60"/>
      <c r="D37" s="57"/>
      <c r="E37" s="9"/>
      <c r="F37" s="9"/>
      <c r="G37" s="24"/>
      <c r="H37" s="29"/>
      <c r="I37" s="29"/>
      <c r="J37" s="36"/>
      <c r="K37" s="12"/>
    </row>
    <row r="38" spans="1:11" ht="13.5">
      <c r="A38" s="15"/>
      <c r="B38" s="33"/>
      <c r="C38" s="61" t="s">
        <v>17</v>
      </c>
      <c r="D38" s="57"/>
      <c r="E38" s="9"/>
      <c r="F38" s="9"/>
      <c r="G38" s="24"/>
      <c r="H38" s="29"/>
      <c r="I38" s="29"/>
      <c r="J38" s="36"/>
      <c r="K38" s="12"/>
    </row>
    <row r="39" spans="1:11" ht="13.5">
      <c r="A39" s="33"/>
      <c r="B39" s="33"/>
      <c r="C39" s="65" t="s">
        <v>18</v>
      </c>
      <c r="D39" s="57"/>
      <c r="E39" s="9"/>
      <c r="F39" s="9"/>
      <c r="G39" s="24"/>
      <c r="H39" s="29" t="s">
        <v>2</v>
      </c>
      <c r="I39" s="29" t="s">
        <v>2</v>
      </c>
      <c r="J39" s="36"/>
      <c r="K39" s="12"/>
    </row>
    <row r="40" spans="1:11" ht="13.5">
      <c r="A40" s="33"/>
      <c r="B40" s="33"/>
      <c r="C40" s="61"/>
      <c r="D40" s="57"/>
      <c r="E40" s="9"/>
      <c r="F40" s="9"/>
      <c r="G40" s="24"/>
      <c r="H40" s="29"/>
      <c r="I40" s="29"/>
      <c r="J40" s="36"/>
      <c r="K40" s="12"/>
    </row>
    <row r="41" spans="3:11" ht="13.5">
      <c r="C41" s="62" t="s">
        <v>19</v>
      </c>
      <c r="D41" s="57"/>
      <c r="E41" s="9"/>
      <c r="F41" s="9"/>
      <c r="G41" s="24"/>
      <c r="H41" s="29"/>
      <c r="I41" s="29"/>
      <c r="J41" s="36"/>
      <c r="K41" s="12"/>
    </row>
    <row r="42" spans="2:11" ht="13.5">
      <c r="B42" s="11" t="s">
        <v>526</v>
      </c>
      <c r="C42" s="60" t="s">
        <v>527</v>
      </c>
      <c r="D42" s="57" t="s">
        <v>528</v>
      </c>
      <c r="E42" s="9"/>
      <c r="F42" s="9" t="s">
        <v>529</v>
      </c>
      <c r="G42" s="24">
        <v>183</v>
      </c>
      <c r="H42" s="29">
        <v>9193.1</v>
      </c>
      <c r="I42" s="29">
        <v>99.24</v>
      </c>
      <c r="J42" s="36"/>
      <c r="K42" s="12"/>
    </row>
    <row r="43" spans="3:11" ht="13.5">
      <c r="C43" s="63" t="s">
        <v>208</v>
      </c>
      <c r="D43" s="57"/>
      <c r="E43" s="9"/>
      <c r="F43" s="9"/>
      <c r="G43" s="24"/>
      <c r="H43" s="30">
        <v>9193.1</v>
      </c>
      <c r="I43" s="30">
        <v>99.24</v>
      </c>
      <c r="J43" s="36"/>
      <c r="K43" s="12"/>
    </row>
    <row r="44" spans="3:11" ht="13.5">
      <c r="C44" s="60"/>
      <c r="D44" s="57"/>
      <c r="E44" s="9"/>
      <c r="F44" s="9"/>
      <c r="G44" s="24"/>
      <c r="H44" s="29"/>
      <c r="I44" s="29"/>
      <c r="J44" s="36"/>
      <c r="K44" s="12"/>
    </row>
    <row r="45" spans="3:11" ht="13.5">
      <c r="C45" s="64" t="s">
        <v>20</v>
      </c>
      <c r="D45" s="57"/>
      <c r="E45" s="9"/>
      <c r="F45" s="9"/>
      <c r="G45" s="24"/>
      <c r="H45" s="29" t="s">
        <v>2</v>
      </c>
      <c r="I45" s="29" t="s">
        <v>2</v>
      </c>
      <c r="J45" s="36"/>
      <c r="K45" s="12"/>
    </row>
    <row r="46" spans="3:11" ht="13.5">
      <c r="C46" s="60"/>
      <c r="D46" s="57"/>
      <c r="E46" s="9"/>
      <c r="F46" s="9"/>
      <c r="G46" s="24"/>
      <c r="H46" s="29"/>
      <c r="I46" s="29"/>
      <c r="J46" s="36"/>
      <c r="K46" s="12"/>
    </row>
    <row r="47" spans="3:11" ht="13.5">
      <c r="C47" s="64" t="s">
        <v>21</v>
      </c>
      <c r="D47" s="57"/>
      <c r="E47" s="9"/>
      <c r="F47" s="9"/>
      <c r="G47" s="24"/>
      <c r="H47" s="29" t="s">
        <v>2</v>
      </c>
      <c r="I47" s="29" t="s">
        <v>2</v>
      </c>
      <c r="J47" s="36"/>
      <c r="K47" s="12"/>
    </row>
    <row r="48" spans="3:11" ht="13.5">
      <c r="C48" s="60"/>
      <c r="D48" s="57"/>
      <c r="E48" s="9"/>
      <c r="F48" s="9"/>
      <c r="G48" s="24"/>
      <c r="H48" s="29"/>
      <c r="I48" s="29"/>
      <c r="J48" s="36"/>
      <c r="K48" s="12"/>
    </row>
    <row r="49" spans="3:11" ht="13.5">
      <c r="C49" s="62" t="s">
        <v>22</v>
      </c>
      <c r="D49" s="57"/>
      <c r="E49" s="9"/>
      <c r="F49" s="9"/>
      <c r="G49" s="24"/>
      <c r="H49" s="29"/>
      <c r="I49" s="29"/>
      <c r="J49" s="36"/>
      <c r="K49" s="12"/>
    </row>
    <row r="50" spans="2:11" ht="13.5">
      <c r="B50" s="11" t="s">
        <v>209</v>
      </c>
      <c r="C50" s="60" t="s">
        <v>210</v>
      </c>
      <c r="D50" s="57"/>
      <c r="E50" s="9"/>
      <c r="F50" s="9"/>
      <c r="G50" s="24"/>
      <c r="H50" s="29">
        <v>56.75</v>
      </c>
      <c r="I50" s="29">
        <v>0.61</v>
      </c>
      <c r="J50" s="36"/>
      <c r="K50" s="12"/>
    </row>
    <row r="51" spans="3:11" ht="13.5">
      <c r="C51" s="63" t="s">
        <v>208</v>
      </c>
      <c r="D51" s="57"/>
      <c r="E51" s="9"/>
      <c r="F51" s="9"/>
      <c r="G51" s="24"/>
      <c r="H51" s="30">
        <v>56.75</v>
      </c>
      <c r="I51" s="30">
        <v>0.61</v>
      </c>
      <c r="J51" s="36"/>
      <c r="K51" s="12"/>
    </row>
    <row r="52" spans="3:11" ht="13.5">
      <c r="C52" s="60"/>
      <c r="D52" s="57"/>
      <c r="E52" s="9"/>
      <c r="F52" s="9"/>
      <c r="G52" s="24"/>
      <c r="H52" s="29"/>
      <c r="I52" s="29"/>
      <c r="J52" s="36"/>
      <c r="K52" s="12"/>
    </row>
    <row r="53" spans="1:11" ht="13.5">
      <c r="A53" s="15"/>
      <c r="B53" s="33"/>
      <c r="C53" s="61" t="s">
        <v>23</v>
      </c>
      <c r="D53" s="57"/>
      <c r="E53" s="9"/>
      <c r="F53" s="9"/>
      <c r="G53" s="24"/>
      <c r="H53" s="29"/>
      <c r="I53" s="29"/>
      <c r="J53" s="36"/>
      <c r="K53" s="12"/>
    </row>
    <row r="54" spans="2:11" ht="13.5">
      <c r="B54" s="11"/>
      <c r="C54" s="60" t="s">
        <v>211</v>
      </c>
      <c r="D54" s="57"/>
      <c r="E54" s="9"/>
      <c r="F54" s="9"/>
      <c r="G54" s="24"/>
      <c r="H54" s="29">
        <v>13.82</v>
      </c>
      <c r="I54" s="29">
        <v>0.15</v>
      </c>
      <c r="J54" s="36"/>
      <c r="K54" s="12"/>
    </row>
    <row r="55" spans="3:11" ht="13.5">
      <c r="C55" s="63" t="s">
        <v>208</v>
      </c>
      <c r="D55" s="57"/>
      <c r="E55" s="9"/>
      <c r="F55" s="9"/>
      <c r="G55" s="24"/>
      <c r="H55" s="30">
        <v>13.82</v>
      </c>
      <c r="I55" s="30">
        <v>0.15</v>
      </c>
      <c r="J55" s="36"/>
      <c r="K55" s="12"/>
    </row>
    <row r="56" spans="3:11" ht="13.5">
      <c r="C56" s="60"/>
      <c r="D56" s="57"/>
      <c r="E56" s="9"/>
      <c r="F56" s="9"/>
      <c r="G56" s="24"/>
      <c r="H56" s="29"/>
      <c r="I56" s="29"/>
      <c r="J56" s="36"/>
      <c r="K56" s="12"/>
    </row>
    <row r="57" spans="3:11" ht="13.5">
      <c r="C57" s="66" t="s">
        <v>212</v>
      </c>
      <c r="D57" s="58"/>
      <c r="E57" s="6"/>
      <c r="F57" s="7"/>
      <c r="G57" s="25"/>
      <c r="H57" s="31">
        <v>9263.67</v>
      </c>
      <c r="I57" s="31">
        <f>_xlfn.SUMIFS(I:I,C:C,"Total")</f>
        <v>100</v>
      </c>
      <c r="J57" s="37"/>
      <c r="K57" s="8"/>
    </row>
    <row r="60" ht="13.5">
      <c r="C60" s="1" t="s">
        <v>213</v>
      </c>
    </row>
    <row r="61" ht="13.5">
      <c r="C61" s="2" t="s">
        <v>214</v>
      </c>
    </row>
    <row r="62" ht="13.5">
      <c r="C62" s="2" t="s">
        <v>215</v>
      </c>
    </row>
    <row r="63" ht="13.5">
      <c r="C63"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
  <dimension ref="A1:BC70"/>
  <sheetViews>
    <sheetView showGridLines="0" zoomScale="90" zoomScaleNormal="90" zoomScalePageLayoutView="0" workbookViewId="0" topLeftCell="A1">
      <pane ySplit="6" topLeftCell="A7" activePane="bottomLeft" state="frozen"/>
      <selection pane="topLeft" activeCell="A1" sqref="A1"/>
      <selection pane="bottomLeft" activeCell="J2" sqref="J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530</v>
      </c>
      <c r="J2" s="38" t="s">
        <v>941</v>
      </c>
    </row>
    <row r="3" spans="3:4" ht="16.5">
      <c r="C3" s="1" t="s">
        <v>26</v>
      </c>
      <c r="D3" s="26" t="s">
        <v>531</v>
      </c>
    </row>
    <row r="4" spans="3:4" ht="15.75">
      <c r="C4" s="1" t="s">
        <v>28</v>
      </c>
      <c r="D4" s="27">
        <v>44135</v>
      </c>
    </row>
    <row r="5" ht="13.5">
      <c r="C5" s="1"/>
    </row>
    <row r="6" spans="3:11" ht="27">
      <c r="C6" s="59" t="s">
        <v>29</v>
      </c>
      <c r="D6" s="55" t="s">
        <v>30</v>
      </c>
      <c r="E6" s="13" t="s">
        <v>31</v>
      </c>
      <c r="F6" s="13" t="s">
        <v>32</v>
      </c>
      <c r="G6" s="22" t="s">
        <v>33</v>
      </c>
      <c r="H6" s="19" t="s">
        <v>34</v>
      </c>
      <c r="I6" s="19" t="s">
        <v>35</v>
      </c>
      <c r="J6" s="34" t="s">
        <v>36</v>
      </c>
      <c r="K6" s="14" t="s">
        <v>37</v>
      </c>
    </row>
    <row r="7" spans="3:11" ht="13.5">
      <c r="C7" s="60"/>
      <c r="D7" s="56"/>
      <c r="E7" s="4"/>
      <c r="F7" s="4"/>
      <c r="G7" s="23"/>
      <c r="H7" s="28"/>
      <c r="I7" s="28"/>
      <c r="J7" s="35"/>
      <c r="K7" s="5"/>
    </row>
    <row r="8" spans="3:11" ht="13.5">
      <c r="C8" s="64" t="s">
        <v>0</v>
      </c>
      <c r="D8" s="57"/>
      <c r="E8" s="9"/>
      <c r="F8" s="9"/>
      <c r="G8" s="24"/>
      <c r="H8" s="29"/>
      <c r="I8" s="29"/>
      <c r="J8" s="36"/>
      <c r="K8" s="12"/>
    </row>
    <row r="9" spans="3:11" ht="13.5">
      <c r="C9" s="60"/>
      <c r="D9" s="57"/>
      <c r="E9" s="9"/>
      <c r="F9" s="9"/>
      <c r="G9" s="24"/>
      <c r="H9" s="29"/>
      <c r="I9" s="29"/>
      <c r="J9" s="36"/>
      <c r="K9" s="12"/>
    </row>
    <row r="10" spans="3:11" ht="13.5">
      <c r="C10" s="64" t="s">
        <v>1</v>
      </c>
      <c r="D10" s="57"/>
      <c r="E10" s="9"/>
      <c r="F10" s="9"/>
      <c r="G10" s="24"/>
      <c r="H10" s="29" t="s">
        <v>2</v>
      </c>
      <c r="I10" s="29" t="s">
        <v>2</v>
      </c>
      <c r="J10" s="36"/>
      <c r="K10" s="12"/>
    </row>
    <row r="11" spans="3:11" ht="13.5">
      <c r="C11" s="60"/>
      <c r="D11" s="57"/>
      <c r="E11" s="9"/>
      <c r="F11" s="9"/>
      <c r="G11" s="24"/>
      <c r="H11" s="29"/>
      <c r="I11" s="29"/>
      <c r="J11" s="36"/>
      <c r="K11" s="12"/>
    </row>
    <row r="12" spans="3:11" ht="13.5">
      <c r="C12" s="64" t="s">
        <v>3</v>
      </c>
      <c r="D12" s="57"/>
      <c r="E12" s="9"/>
      <c r="F12" s="9"/>
      <c r="G12" s="24"/>
      <c r="H12" s="29" t="s">
        <v>2</v>
      </c>
      <c r="I12" s="29" t="s">
        <v>2</v>
      </c>
      <c r="J12" s="36"/>
      <c r="K12" s="12"/>
    </row>
    <row r="13" spans="3:11" ht="13.5">
      <c r="C13" s="60"/>
      <c r="D13" s="57"/>
      <c r="E13" s="9"/>
      <c r="F13" s="9"/>
      <c r="G13" s="24"/>
      <c r="H13" s="29"/>
      <c r="I13" s="29"/>
      <c r="J13" s="36"/>
      <c r="K13" s="12"/>
    </row>
    <row r="14" spans="3:11" ht="13.5">
      <c r="C14" s="64" t="s">
        <v>4</v>
      </c>
      <c r="D14" s="57"/>
      <c r="E14" s="9"/>
      <c r="F14" s="9"/>
      <c r="G14" s="24"/>
      <c r="H14" s="29" t="s">
        <v>2</v>
      </c>
      <c r="I14" s="29" t="s">
        <v>2</v>
      </c>
      <c r="J14" s="36"/>
      <c r="K14" s="12"/>
    </row>
    <row r="15" spans="3:11" ht="13.5">
      <c r="C15" s="60"/>
      <c r="D15" s="57"/>
      <c r="E15" s="9"/>
      <c r="F15" s="9"/>
      <c r="G15" s="24"/>
      <c r="H15" s="29"/>
      <c r="I15" s="29"/>
      <c r="J15" s="36"/>
      <c r="K15" s="12"/>
    </row>
    <row r="16" spans="1:11" ht="13.5">
      <c r="A16" s="15"/>
      <c r="B16" s="33"/>
      <c r="C16" s="61" t="s">
        <v>5</v>
      </c>
      <c r="D16" s="57"/>
      <c r="E16" s="9"/>
      <c r="F16" s="9"/>
      <c r="G16" s="24"/>
      <c r="H16" s="29"/>
      <c r="I16" s="29"/>
      <c r="J16" s="36"/>
      <c r="K16" s="12"/>
    </row>
    <row r="17" spans="3:11" ht="13.5">
      <c r="C17" s="62" t="s">
        <v>6</v>
      </c>
      <c r="D17" s="57"/>
      <c r="E17" s="9"/>
      <c r="F17" s="9"/>
      <c r="G17" s="24"/>
      <c r="H17" s="29"/>
      <c r="I17" s="29"/>
      <c r="J17" s="36"/>
      <c r="K17" s="12"/>
    </row>
    <row r="18" spans="2:11" ht="13.5">
      <c r="B18" s="11" t="s">
        <v>285</v>
      </c>
      <c r="C18" s="60" t="s">
        <v>286</v>
      </c>
      <c r="D18" s="57" t="s">
        <v>287</v>
      </c>
      <c r="E18" s="9" t="s">
        <v>288</v>
      </c>
      <c r="F18" s="9" t="s">
        <v>45</v>
      </c>
      <c r="G18" s="24">
        <v>300000</v>
      </c>
      <c r="H18" s="29">
        <v>299.08</v>
      </c>
      <c r="I18" s="29">
        <v>14.74</v>
      </c>
      <c r="J18" s="36">
        <v>9.3741</v>
      </c>
      <c r="K18" s="12" t="s">
        <v>223</v>
      </c>
    </row>
    <row r="19" spans="2:11" ht="13.5">
      <c r="B19" s="11" t="s">
        <v>315</v>
      </c>
      <c r="C19" s="60" t="s">
        <v>294</v>
      </c>
      <c r="D19" s="57" t="s">
        <v>316</v>
      </c>
      <c r="E19" s="9" t="s">
        <v>310</v>
      </c>
      <c r="F19" s="9" t="s">
        <v>45</v>
      </c>
      <c r="G19" s="24">
        <v>180000</v>
      </c>
      <c r="H19" s="29">
        <v>182.29</v>
      </c>
      <c r="I19" s="29">
        <v>8.98</v>
      </c>
      <c r="J19" s="36">
        <v>7.82</v>
      </c>
      <c r="K19" s="12" t="s">
        <v>223</v>
      </c>
    </row>
    <row r="20" spans="2:11" ht="13.5">
      <c r="B20" s="11" t="s">
        <v>289</v>
      </c>
      <c r="C20" s="60" t="s">
        <v>290</v>
      </c>
      <c r="D20" s="57" t="s">
        <v>291</v>
      </c>
      <c r="E20" s="9" t="s">
        <v>292</v>
      </c>
      <c r="F20" s="9" t="s">
        <v>188</v>
      </c>
      <c r="G20" s="24">
        <v>180000</v>
      </c>
      <c r="H20" s="29">
        <v>177.52</v>
      </c>
      <c r="I20" s="29">
        <v>8.75</v>
      </c>
      <c r="J20" s="36">
        <v>11.3492</v>
      </c>
      <c r="K20" s="12" t="s">
        <v>223</v>
      </c>
    </row>
    <row r="21" spans="2:11" ht="13.5">
      <c r="B21" s="11" t="s">
        <v>514</v>
      </c>
      <c r="C21" s="60" t="s">
        <v>132</v>
      </c>
      <c r="D21" s="57" t="s">
        <v>515</v>
      </c>
      <c r="E21" s="9" t="s">
        <v>509</v>
      </c>
      <c r="F21" s="9" t="s">
        <v>130</v>
      </c>
      <c r="G21" s="24">
        <v>170000</v>
      </c>
      <c r="H21" s="29">
        <v>169.78</v>
      </c>
      <c r="I21" s="29">
        <v>8.37</v>
      </c>
      <c r="J21" s="36">
        <v>5.4789</v>
      </c>
      <c r="K21" s="12" t="s">
        <v>223</v>
      </c>
    </row>
    <row r="22" spans="2:11" ht="13.5">
      <c r="B22" s="11" t="s">
        <v>516</v>
      </c>
      <c r="C22" s="60" t="s">
        <v>517</v>
      </c>
      <c r="D22" s="57" t="s">
        <v>518</v>
      </c>
      <c r="E22" s="9" t="s">
        <v>519</v>
      </c>
      <c r="F22" s="9" t="s">
        <v>53</v>
      </c>
      <c r="G22" s="24">
        <v>150000</v>
      </c>
      <c r="H22" s="29">
        <v>168.11</v>
      </c>
      <c r="I22" s="29">
        <v>8.28</v>
      </c>
      <c r="J22" s="36">
        <v>6.5858</v>
      </c>
      <c r="K22" s="12" t="s">
        <v>223</v>
      </c>
    </row>
    <row r="23" spans="2:11" ht="13.5">
      <c r="B23" s="11" t="s">
        <v>304</v>
      </c>
      <c r="C23" s="60" t="s">
        <v>186</v>
      </c>
      <c r="D23" s="57" t="s">
        <v>305</v>
      </c>
      <c r="E23" s="9" t="s">
        <v>306</v>
      </c>
      <c r="F23" s="9" t="s">
        <v>188</v>
      </c>
      <c r="G23" s="24">
        <v>150000</v>
      </c>
      <c r="H23" s="29">
        <v>160.83</v>
      </c>
      <c r="I23" s="29">
        <v>7.92</v>
      </c>
      <c r="J23" s="36">
        <v>5.1561</v>
      </c>
      <c r="K23" s="12" t="s">
        <v>223</v>
      </c>
    </row>
    <row r="24" spans="2:11" ht="13.5">
      <c r="B24" s="11" t="s">
        <v>307</v>
      </c>
      <c r="C24" s="60" t="s">
        <v>308</v>
      </c>
      <c r="D24" s="57" t="s">
        <v>309</v>
      </c>
      <c r="E24" s="9" t="s">
        <v>310</v>
      </c>
      <c r="F24" s="9" t="s">
        <v>45</v>
      </c>
      <c r="G24" s="24">
        <v>30000</v>
      </c>
      <c r="H24" s="29">
        <v>30.66</v>
      </c>
      <c r="I24" s="29">
        <v>1.51</v>
      </c>
      <c r="J24" s="36">
        <v>7.24</v>
      </c>
      <c r="K24" s="12" t="s">
        <v>223</v>
      </c>
    </row>
    <row r="25" spans="3:11" ht="13.5">
      <c r="C25" s="63" t="s">
        <v>208</v>
      </c>
      <c r="D25" s="57"/>
      <c r="E25" s="9"/>
      <c r="F25" s="9"/>
      <c r="G25" s="24"/>
      <c r="H25" s="30">
        <v>1188.27</v>
      </c>
      <c r="I25" s="30">
        <v>58.55</v>
      </c>
      <c r="J25" s="36"/>
      <c r="K25" s="12"/>
    </row>
    <row r="26" spans="3:11" ht="13.5">
      <c r="C26" s="60"/>
      <c r="D26" s="57"/>
      <c r="E26" s="9"/>
      <c r="F26" s="9"/>
      <c r="G26" s="24"/>
      <c r="H26" s="29"/>
      <c r="I26" s="29"/>
      <c r="J26" s="36"/>
      <c r="K26" s="12"/>
    </row>
    <row r="27" spans="3:11" ht="13.5">
      <c r="C27" s="64" t="s">
        <v>7</v>
      </c>
      <c r="D27" s="57"/>
      <c r="E27" s="9"/>
      <c r="F27" s="9"/>
      <c r="G27" s="24"/>
      <c r="H27" s="29" t="s">
        <v>2</v>
      </c>
      <c r="I27" s="29" t="s">
        <v>2</v>
      </c>
      <c r="J27" s="36"/>
      <c r="K27" s="12"/>
    </row>
    <row r="28" spans="3:11" ht="13.5">
      <c r="C28" s="60"/>
      <c r="D28" s="57"/>
      <c r="E28" s="9"/>
      <c r="F28" s="9"/>
      <c r="G28" s="24"/>
      <c r="H28" s="29"/>
      <c r="I28" s="29"/>
      <c r="J28" s="36"/>
      <c r="K28" s="12"/>
    </row>
    <row r="29" spans="3:11" ht="13.5">
      <c r="C29" s="64" t="s">
        <v>8</v>
      </c>
      <c r="D29" s="57"/>
      <c r="E29" s="9"/>
      <c r="F29" s="9"/>
      <c r="G29" s="24"/>
      <c r="H29" s="29" t="s">
        <v>2</v>
      </c>
      <c r="I29" s="29" t="s">
        <v>2</v>
      </c>
      <c r="J29" s="36"/>
      <c r="K29" s="12"/>
    </row>
    <row r="30" spans="3:11" ht="13.5">
      <c r="C30" s="60"/>
      <c r="D30" s="57"/>
      <c r="E30" s="9"/>
      <c r="F30" s="9"/>
      <c r="G30" s="24"/>
      <c r="H30" s="29"/>
      <c r="I30" s="29"/>
      <c r="J30" s="36"/>
      <c r="K30" s="12"/>
    </row>
    <row r="31" spans="3:11" ht="13.5">
      <c r="C31" s="62" t="s">
        <v>9</v>
      </c>
      <c r="D31" s="57"/>
      <c r="E31" s="9"/>
      <c r="F31" s="9"/>
      <c r="G31" s="24"/>
      <c r="H31" s="29"/>
      <c r="I31" s="29"/>
      <c r="J31" s="36"/>
      <c r="K31" s="12"/>
    </row>
    <row r="32" spans="2:11" ht="13.5">
      <c r="B32" s="11" t="s">
        <v>532</v>
      </c>
      <c r="C32" s="60" t="s">
        <v>533</v>
      </c>
      <c r="D32" s="57" t="s">
        <v>534</v>
      </c>
      <c r="E32" s="9" t="s">
        <v>258</v>
      </c>
      <c r="F32" s="9"/>
      <c r="G32" s="24">
        <v>500000</v>
      </c>
      <c r="H32" s="29">
        <v>495.95</v>
      </c>
      <c r="I32" s="29">
        <v>24.44</v>
      </c>
      <c r="J32" s="36">
        <v>5.8788</v>
      </c>
      <c r="K32" s="12"/>
    </row>
    <row r="33" spans="3:11" ht="13.5">
      <c r="C33" s="63" t="s">
        <v>208</v>
      </c>
      <c r="D33" s="57"/>
      <c r="E33" s="9"/>
      <c r="F33" s="9"/>
      <c r="G33" s="24"/>
      <c r="H33" s="30">
        <v>495.95</v>
      </c>
      <c r="I33" s="30">
        <v>24.44</v>
      </c>
      <c r="J33" s="36"/>
      <c r="K33" s="12"/>
    </row>
    <row r="34" spans="3:11" ht="13.5">
      <c r="C34" s="60"/>
      <c r="D34" s="57"/>
      <c r="E34" s="9"/>
      <c r="F34" s="9"/>
      <c r="G34" s="24"/>
      <c r="H34" s="29"/>
      <c r="I34" s="29"/>
      <c r="J34" s="36"/>
      <c r="K34" s="12"/>
    </row>
    <row r="35" spans="3:11" ht="13.5">
      <c r="C35" s="64" t="s">
        <v>10</v>
      </c>
      <c r="D35" s="57"/>
      <c r="E35" s="9"/>
      <c r="F35" s="9"/>
      <c r="G35" s="24"/>
      <c r="H35" s="29" t="s">
        <v>2</v>
      </c>
      <c r="I35" s="29" t="s">
        <v>2</v>
      </c>
      <c r="J35" s="36"/>
      <c r="K35" s="12"/>
    </row>
    <row r="36" spans="3:11" ht="13.5">
      <c r="C36" s="60"/>
      <c r="D36" s="57"/>
      <c r="E36" s="9"/>
      <c r="F36" s="9"/>
      <c r="G36" s="24"/>
      <c r="H36" s="29"/>
      <c r="I36" s="29"/>
      <c r="J36" s="36"/>
      <c r="K36" s="12"/>
    </row>
    <row r="37" spans="3:11" ht="13.5">
      <c r="C37" s="64" t="s">
        <v>11</v>
      </c>
      <c r="D37" s="57"/>
      <c r="E37" s="9"/>
      <c r="F37" s="9"/>
      <c r="G37" s="24"/>
      <c r="H37" s="29"/>
      <c r="I37" s="29"/>
      <c r="J37" s="36"/>
      <c r="K37" s="12"/>
    </row>
    <row r="38" spans="3:11" ht="13.5">
      <c r="C38" s="60"/>
      <c r="D38" s="57"/>
      <c r="E38" s="9"/>
      <c r="F38" s="9"/>
      <c r="G38" s="24"/>
      <c r="H38" s="29"/>
      <c r="I38" s="29"/>
      <c r="J38" s="36"/>
      <c r="K38" s="12"/>
    </row>
    <row r="39" spans="3:11" ht="13.5">
      <c r="C39" s="64" t="s">
        <v>13</v>
      </c>
      <c r="D39" s="57"/>
      <c r="E39" s="9"/>
      <c r="F39" s="9"/>
      <c r="G39" s="24"/>
      <c r="H39" s="29" t="s">
        <v>2</v>
      </c>
      <c r="I39" s="29" t="s">
        <v>2</v>
      </c>
      <c r="J39" s="36"/>
      <c r="K39" s="12"/>
    </row>
    <row r="40" spans="3:11" ht="13.5">
      <c r="C40" s="60"/>
      <c r="D40" s="57"/>
      <c r="E40" s="9"/>
      <c r="F40" s="9"/>
      <c r="G40" s="24"/>
      <c r="H40" s="29"/>
      <c r="I40" s="29"/>
      <c r="J40" s="36"/>
      <c r="K40" s="12"/>
    </row>
    <row r="41" spans="3:11" ht="13.5">
      <c r="C41" s="64" t="s">
        <v>14</v>
      </c>
      <c r="D41" s="57"/>
      <c r="E41" s="9"/>
      <c r="F41" s="9"/>
      <c r="G41" s="24"/>
      <c r="H41" s="29" t="s">
        <v>2</v>
      </c>
      <c r="I41" s="29" t="s">
        <v>2</v>
      </c>
      <c r="J41" s="36"/>
      <c r="K41" s="12"/>
    </row>
    <row r="42" spans="3:11" ht="13.5">
      <c r="C42" s="60"/>
      <c r="D42" s="57"/>
      <c r="E42" s="9"/>
      <c r="F42" s="9"/>
      <c r="G42" s="24"/>
      <c r="H42" s="29"/>
      <c r="I42" s="29"/>
      <c r="J42" s="36"/>
      <c r="K42" s="12"/>
    </row>
    <row r="43" spans="3:11" ht="13.5">
      <c r="C43" s="64" t="s">
        <v>15</v>
      </c>
      <c r="D43" s="57"/>
      <c r="E43" s="9"/>
      <c r="F43" s="9"/>
      <c r="G43" s="24"/>
      <c r="H43" s="29" t="s">
        <v>2</v>
      </c>
      <c r="I43" s="29" t="s">
        <v>2</v>
      </c>
      <c r="J43" s="36"/>
      <c r="K43" s="12"/>
    </row>
    <row r="44" spans="3:11" ht="13.5">
      <c r="C44" s="60"/>
      <c r="D44" s="57"/>
      <c r="E44" s="9"/>
      <c r="F44" s="9"/>
      <c r="G44" s="24"/>
      <c r="H44" s="29"/>
      <c r="I44" s="29"/>
      <c r="J44" s="36"/>
      <c r="K44" s="12"/>
    </row>
    <row r="45" spans="3:11" ht="13.5">
      <c r="C45" s="64" t="s">
        <v>16</v>
      </c>
      <c r="D45" s="57"/>
      <c r="E45" s="9"/>
      <c r="F45" s="9"/>
      <c r="G45" s="24"/>
      <c r="H45" s="29" t="s">
        <v>2</v>
      </c>
      <c r="I45" s="29" t="s">
        <v>2</v>
      </c>
      <c r="J45" s="36"/>
      <c r="K45" s="12"/>
    </row>
    <row r="46" spans="3:11" ht="13.5">
      <c r="C46" s="60"/>
      <c r="D46" s="57"/>
      <c r="E46" s="9"/>
      <c r="F46" s="9"/>
      <c r="G46" s="24"/>
      <c r="H46" s="29"/>
      <c r="I46" s="29"/>
      <c r="J46" s="36"/>
      <c r="K46" s="12"/>
    </row>
    <row r="47" spans="1:11" ht="13.5">
      <c r="A47" s="15"/>
      <c r="B47" s="33"/>
      <c r="C47" s="61" t="s">
        <v>17</v>
      </c>
      <c r="D47" s="57"/>
      <c r="E47" s="9"/>
      <c r="F47" s="9"/>
      <c r="G47" s="24"/>
      <c r="H47" s="29"/>
      <c r="I47" s="29"/>
      <c r="J47" s="36"/>
      <c r="K47" s="12"/>
    </row>
    <row r="48" spans="1:11" ht="13.5">
      <c r="A48" s="33"/>
      <c r="B48" s="33"/>
      <c r="C48" s="65" t="s">
        <v>18</v>
      </c>
      <c r="D48" s="57"/>
      <c r="E48" s="9"/>
      <c r="F48" s="9"/>
      <c r="G48" s="24"/>
      <c r="H48" s="29" t="s">
        <v>2</v>
      </c>
      <c r="I48" s="29" t="s">
        <v>2</v>
      </c>
      <c r="J48" s="36"/>
      <c r="K48" s="12"/>
    </row>
    <row r="49" spans="1:11" ht="13.5">
      <c r="A49" s="33"/>
      <c r="B49" s="33"/>
      <c r="C49" s="61"/>
      <c r="D49" s="57"/>
      <c r="E49" s="9"/>
      <c r="F49" s="9"/>
      <c r="G49" s="24"/>
      <c r="H49" s="29"/>
      <c r="I49" s="29"/>
      <c r="J49" s="36"/>
      <c r="K49" s="12"/>
    </row>
    <row r="50" spans="1:11" ht="13.5">
      <c r="A50" s="33"/>
      <c r="B50" s="33"/>
      <c r="C50" s="65" t="s">
        <v>19</v>
      </c>
      <c r="D50" s="57"/>
      <c r="E50" s="9"/>
      <c r="F50" s="9"/>
      <c r="G50" s="24"/>
      <c r="H50" s="29" t="s">
        <v>2</v>
      </c>
      <c r="I50" s="29" t="s">
        <v>2</v>
      </c>
      <c r="J50" s="36"/>
      <c r="K50" s="12"/>
    </row>
    <row r="51" spans="1:11" ht="13.5">
      <c r="A51" s="33"/>
      <c r="B51" s="33"/>
      <c r="C51" s="61"/>
      <c r="D51" s="57"/>
      <c r="E51" s="9"/>
      <c r="F51" s="9"/>
      <c r="G51" s="24"/>
      <c r="H51" s="29"/>
      <c r="I51" s="29"/>
      <c r="J51" s="36"/>
      <c r="K51" s="12"/>
    </row>
    <row r="52" spans="1:11" ht="13.5">
      <c r="A52" s="33"/>
      <c r="B52" s="33"/>
      <c r="C52" s="65" t="s">
        <v>20</v>
      </c>
      <c r="D52" s="57"/>
      <c r="E52" s="9"/>
      <c r="F52" s="9"/>
      <c r="G52" s="24"/>
      <c r="H52" s="29" t="s">
        <v>2</v>
      </c>
      <c r="I52" s="29" t="s">
        <v>2</v>
      </c>
      <c r="J52" s="36"/>
      <c r="K52" s="12"/>
    </row>
    <row r="53" spans="1:11" ht="13.5">
      <c r="A53" s="33"/>
      <c r="B53" s="33"/>
      <c r="C53" s="61"/>
      <c r="D53" s="57"/>
      <c r="E53" s="9"/>
      <c r="F53" s="9"/>
      <c r="G53" s="24"/>
      <c r="H53" s="29"/>
      <c r="I53" s="29"/>
      <c r="J53" s="36"/>
      <c r="K53" s="12"/>
    </row>
    <row r="54" spans="1:11" ht="13.5">
      <c r="A54" s="33"/>
      <c r="B54" s="33"/>
      <c r="C54" s="65" t="s">
        <v>21</v>
      </c>
      <c r="D54" s="57"/>
      <c r="E54" s="9"/>
      <c r="F54" s="9"/>
      <c r="G54" s="24"/>
      <c r="H54" s="29" t="s">
        <v>2</v>
      </c>
      <c r="I54" s="29" t="s">
        <v>2</v>
      </c>
      <c r="J54" s="36"/>
      <c r="K54" s="12"/>
    </row>
    <row r="55" spans="1:11" ht="13.5">
      <c r="A55" s="33"/>
      <c r="B55" s="33"/>
      <c r="C55" s="61"/>
      <c r="D55" s="57"/>
      <c r="E55" s="9"/>
      <c r="F55" s="9"/>
      <c r="G55" s="24"/>
      <c r="H55" s="29"/>
      <c r="I55" s="29"/>
      <c r="J55" s="36"/>
      <c r="K55" s="12"/>
    </row>
    <row r="56" spans="3:11" ht="13.5">
      <c r="C56" s="62" t="s">
        <v>22</v>
      </c>
      <c r="D56" s="57"/>
      <c r="E56" s="9"/>
      <c r="F56" s="9"/>
      <c r="G56" s="24"/>
      <c r="H56" s="29"/>
      <c r="I56" s="29"/>
      <c r="J56" s="36"/>
      <c r="K56" s="12"/>
    </row>
    <row r="57" spans="2:11" ht="13.5">
      <c r="B57" s="11" t="s">
        <v>209</v>
      </c>
      <c r="C57" s="60" t="s">
        <v>210</v>
      </c>
      <c r="D57" s="57"/>
      <c r="E57" s="9"/>
      <c r="F57" s="9"/>
      <c r="G57" s="24"/>
      <c r="H57" s="29">
        <v>293.91</v>
      </c>
      <c r="I57" s="29">
        <v>14.48</v>
      </c>
      <c r="J57" s="36"/>
      <c r="K57" s="12"/>
    </row>
    <row r="58" spans="3:11" ht="13.5">
      <c r="C58" s="63" t="s">
        <v>208</v>
      </c>
      <c r="D58" s="57"/>
      <c r="E58" s="9"/>
      <c r="F58" s="9"/>
      <c r="G58" s="24"/>
      <c r="H58" s="30">
        <v>293.91</v>
      </c>
      <c r="I58" s="30">
        <v>14.48</v>
      </c>
      <c r="J58" s="36"/>
      <c r="K58" s="12"/>
    </row>
    <row r="59" spans="3:11" ht="13.5">
      <c r="C59" s="60"/>
      <c r="D59" s="57"/>
      <c r="E59" s="9"/>
      <c r="F59" s="9"/>
      <c r="G59" s="24"/>
      <c r="H59" s="29"/>
      <c r="I59" s="29"/>
      <c r="J59" s="36"/>
      <c r="K59" s="12"/>
    </row>
    <row r="60" spans="1:11" ht="13.5">
      <c r="A60" s="15"/>
      <c r="B60" s="33"/>
      <c r="C60" s="61" t="s">
        <v>23</v>
      </c>
      <c r="D60" s="57"/>
      <c r="E60" s="9"/>
      <c r="F60" s="9"/>
      <c r="G60" s="24"/>
      <c r="H60" s="29"/>
      <c r="I60" s="29"/>
      <c r="J60" s="36"/>
      <c r="K60" s="12"/>
    </row>
    <row r="61" spans="2:11" ht="13.5">
      <c r="B61" s="11"/>
      <c r="C61" s="60" t="s">
        <v>211</v>
      </c>
      <c r="D61" s="57"/>
      <c r="E61" s="9"/>
      <c r="F61" s="9"/>
      <c r="G61" s="24"/>
      <c r="H61" s="29">
        <v>51.47</v>
      </c>
      <c r="I61" s="29">
        <v>2.5300000000000002</v>
      </c>
      <c r="J61" s="36"/>
      <c r="K61" s="12"/>
    </row>
    <row r="62" spans="3:11" ht="13.5">
      <c r="C62" s="63" t="s">
        <v>208</v>
      </c>
      <c r="D62" s="57"/>
      <c r="E62" s="9"/>
      <c r="F62" s="9"/>
      <c r="G62" s="24"/>
      <c r="H62" s="30">
        <v>51.47</v>
      </c>
      <c r="I62" s="30">
        <v>2.5300000000000002</v>
      </c>
      <c r="J62" s="36"/>
      <c r="K62" s="12"/>
    </row>
    <row r="63" spans="3:11" ht="13.5">
      <c r="C63" s="60"/>
      <c r="D63" s="57"/>
      <c r="E63" s="9"/>
      <c r="F63" s="9"/>
      <c r="G63" s="24"/>
      <c r="H63" s="29"/>
      <c r="I63" s="29"/>
      <c r="J63" s="36"/>
      <c r="K63" s="12"/>
    </row>
    <row r="64" spans="3:11" ht="13.5">
      <c r="C64" s="66" t="s">
        <v>212</v>
      </c>
      <c r="D64" s="58"/>
      <c r="E64" s="6"/>
      <c r="F64" s="7"/>
      <c r="G64" s="25"/>
      <c r="H64" s="31">
        <v>2029.6</v>
      </c>
      <c r="I64" s="31">
        <f>_xlfn.SUMIFS(I:I,C:C,"Total")</f>
        <v>100</v>
      </c>
      <c r="J64" s="37"/>
      <c r="K64" s="8"/>
    </row>
    <row r="67" ht="13.5">
      <c r="C67" s="1" t="s">
        <v>213</v>
      </c>
    </row>
    <row r="68" ht="13.5">
      <c r="C68" s="2" t="s">
        <v>214</v>
      </c>
    </row>
    <row r="69" ht="13.5">
      <c r="C69" s="2" t="s">
        <v>215</v>
      </c>
    </row>
    <row r="70" ht="13.5">
      <c r="C70" s="2" t="s">
        <v>216</v>
      </c>
    </row>
  </sheetData>
  <sheetProtection/>
  <hyperlinks>
    <hyperlink ref="J2" location="'Index'!A1" display="'Index'!A1"/>
  </hyperlink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Nishant Ovhal</cp:lastModifiedBy>
  <cp:lastPrinted>2013-11-30T11:49:41Z</cp:lastPrinted>
  <dcterms:created xsi:type="dcterms:W3CDTF">2010-04-14T16:02:20Z</dcterms:created>
  <dcterms:modified xsi:type="dcterms:W3CDTF">2020-11-06T08:21:56Z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