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11595" activeTab="0"/>
  </bookViews>
  <sheets>
    <sheet name="Index" sheetId="1" r:id="rId1"/>
    <sheet name="ID01" sheetId="2" r:id="rId2"/>
    <sheet name="ID02" sheetId="3" r:id="rId3"/>
    <sheet name="ID03" sheetId="4" r:id="rId4"/>
    <sheet name="ID04" sheetId="5" r:id="rId5"/>
    <sheet name="ID05" sheetId="6" r:id="rId6"/>
    <sheet name="ID06" sheetId="7" r:id="rId7"/>
    <sheet name="ID07" sheetId="8" r:id="rId8"/>
    <sheet name="ID08" sheetId="9" r:id="rId9"/>
    <sheet name="ID09" sheetId="10" r:id="rId10"/>
    <sheet name="ID10" sheetId="11" r:id="rId11"/>
    <sheet name="ID11" sheetId="12" r:id="rId12"/>
    <sheet name="ID12" sheetId="13" r:id="rId13"/>
    <sheet name="ID13" sheetId="14" r:id="rId14"/>
    <sheet name="ID14" sheetId="15" r:id="rId15"/>
    <sheet name="ID15" sheetId="16" r:id="rId16"/>
    <sheet name="ID16" sheetId="17" r:id="rId17"/>
    <sheet name="ID17" sheetId="18" r:id="rId18"/>
    <sheet name="ID18" sheetId="19" r:id="rId19"/>
    <sheet name="ID20" sheetId="20" r:id="rId20"/>
    <sheet name="ID21" sheetId="21" r:id="rId21"/>
    <sheet name="ID22" sheetId="22" r:id="rId22"/>
    <sheet name="ID23" sheetId="23" r:id="rId23"/>
  </sheets>
  <definedNames>
    <definedName name="_xlfn.IFERROR" hidden="1">#NAME?</definedName>
    <definedName name="_xlfn.SUMIFS" hidden="1">#NAME?</definedName>
    <definedName name="XDO_?AUM?">'ID01'!$H$13</definedName>
    <definedName name="XDO_?CLASS_3?">'ID01'!$C$8:$C$60</definedName>
    <definedName name="XDO_?CLASS_3?1?">'ID02'!$C$28:$C$39</definedName>
    <definedName name="XDO_?CLASS_3?10?">'ID11'!$C$16:$C$25</definedName>
    <definedName name="XDO_?CLASS_3?11?">'ID12'!$C$8:$C$50</definedName>
    <definedName name="XDO_?CLASS_3?12?">'ID13'!$C$16:$C$28</definedName>
    <definedName name="XDO_?CLASS_3?13?">'ID14'!$C$8:$C$61</definedName>
    <definedName name="XDO_?CLASS_3?14?">'ID15'!$C$8:$C$45</definedName>
    <definedName name="XDO_?CLASS_3?15?">'ID16'!$C$8:$C$53</definedName>
    <definedName name="XDO_?CLASS_3?16?">'ID17'!$C$8:$C$52</definedName>
    <definedName name="XDO_?CLASS_3?17?">'ID18'!$C$8:$C$38</definedName>
    <definedName name="XDO_?CLASS_3?18?">'ID20'!$C$8:$C$34</definedName>
    <definedName name="XDO_?CLASS_3?19?">'ID21'!$C$8:$C$58</definedName>
    <definedName name="XDO_?CLASS_3?2?">'ID03'!$C$16:$C$28</definedName>
    <definedName name="XDO_?CLASS_3?20?">'ID22'!$C$8:$C$46</definedName>
    <definedName name="XDO_?CLASS_3?21?">'ID23'!$C$8:$C$30</definedName>
    <definedName name="XDO_?CLASS_3?3?">'ID04'!$C$8:$C$59</definedName>
    <definedName name="XDO_?CLASS_3?4?">'ID05'!$C$8:$C$29</definedName>
    <definedName name="XDO_?CLASS_3?5?">'ID06'!$C$16:$C$27</definedName>
    <definedName name="XDO_?CLASS_3?6?">'ID07'!$C$38:$C$42</definedName>
    <definedName name="XDO_?CLASS_3?7?">'ID08'!$C$16:$C$25</definedName>
    <definedName name="XDO_?CLASS_3?8?">'ID09'!$C$8:$C$61</definedName>
    <definedName name="XDO_?CLASS_3?9?">'ID10'!$C$38:$C$40</definedName>
    <definedName name="XDO_?CLASS_4?">'ID01'!$C$9</definedName>
    <definedName name="XDO_?CS_1?">'ID01'!$H$11</definedName>
    <definedName name="XDO_?CS_2?">'ID01'!$I$11</definedName>
    <definedName name="XDO_?FINAL_ISIN?">'ID01'!$D$10:$D$103</definedName>
    <definedName name="XDO_?FINAL_ISIN?1?">'ID02'!$D$30:$D$39</definedName>
    <definedName name="XDO_?FINAL_ISIN?10?">'ID03'!$D$18:$D$81</definedName>
    <definedName name="XDO_?FINAL_ISIN?11?">'ID04'!$D$10:$D$59</definedName>
    <definedName name="XDO_?FINAL_ISIN?12?">'ID04'!$D$10:$D$98</definedName>
    <definedName name="XDO_?FINAL_ISIN?13?">'ID04'!$D$10:$D$102</definedName>
    <definedName name="XDO_?FINAL_ISIN?14?">'ID05'!$D$10:$D$29</definedName>
    <definedName name="XDO_?FINAL_ISIN?15?">'ID05'!$D$10:$D$39</definedName>
    <definedName name="XDO_?FINAL_ISIN?16?">'ID05'!$D$10:$D$68</definedName>
    <definedName name="XDO_?FINAL_ISIN?17?">'ID05'!$D$10:$D$72</definedName>
    <definedName name="XDO_?FINAL_ISIN?18?">'ID05'!$D$10:$D$76</definedName>
    <definedName name="XDO_?FINAL_ISIN?19?">'ID06'!$D$18:$D$27</definedName>
    <definedName name="XDO_?FINAL_ISIN?2?">'ID02'!$D$30:$D$46</definedName>
    <definedName name="XDO_?FINAL_ISIN?20?">'ID06'!$D$18:$D$36</definedName>
    <definedName name="XDO_?FINAL_ISIN?21?">'ID06'!$D$18:$D$43</definedName>
    <definedName name="XDO_?FINAL_ISIN?22?">'ID06'!$D$18:$D$62</definedName>
    <definedName name="XDO_?FINAL_ISIN?23?">'ID06'!$D$18:$D$66</definedName>
    <definedName name="XDO_?FINAL_ISIN?24?">'ID07'!$D$42</definedName>
    <definedName name="XDO_?FINAL_ISIN?25?">'ID07'!$D$42:$D$50</definedName>
    <definedName name="XDO_?FINAL_ISIN?26?">'ID07'!$D$42:$D$54</definedName>
    <definedName name="XDO_?FINAL_ISIN?27?">'ID08'!$D$18:$D$25</definedName>
    <definedName name="XDO_?FINAL_ISIN?28?">'ID08'!$D$18:$D$33</definedName>
    <definedName name="XDO_?FINAL_ISIN?29?">'ID08'!$D$18:$D$58</definedName>
    <definedName name="XDO_?FINAL_ISIN?3?">'ID02'!$D$30:$D$61</definedName>
    <definedName name="XDO_?FINAL_ISIN?30?">'ID08'!$D$18:$D$62</definedName>
    <definedName name="XDO_?FINAL_ISIN?31?">'ID09'!$D$10:$D$61</definedName>
    <definedName name="XDO_?FINAL_ISIN?32?">'ID09'!$D$10:$D$70</definedName>
    <definedName name="XDO_?FINAL_ISIN?33?">'ID09'!$D$10:$D$101</definedName>
    <definedName name="XDO_?FINAL_ISIN?34?">'ID09'!$D$10:$D$105</definedName>
    <definedName name="XDO_?FINAL_ISIN?35?">'ID10'!$D$40</definedName>
    <definedName name="XDO_?FINAL_ISIN?36?">'ID10'!$D$40:$D$50</definedName>
    <definedName name="XDO_?FINAL_ISIN?37?">'ID10'!$D$40:$D$54</definedName>
    <definedName name="XDO_?FINAL_ISIN?38?">'ID11'!$D$24:$D$25</definedName>
    <definedName name="XDO_?FINAL_ISIN?39?">'ID11'!$D$24:$D$50</definedName>
    <definedName name="XDO_?FINAL_ISIN?4?">'ID02'!$D$30:$D$65</definedName>
    <definedName name="XDO_?FINAL_ISIN?40?">'ID11'!$D$24:$D$54</definedName>
    <definedName name="XDO_?FINAL_ISIN?41?">'ID12'!$D$10:$D$50</definedName>
    <definedName name="XDO_?FINAL_ISIN?42?">'ID12'!$D$10:$D$89</definedName>
    <definedName name="XDO_?FINAL_ISIN?43?">'ID12'!$D$10:$D$93</definedName>
    <definedName name="XDO_?FINAL_ISIN?44?">'ID13'!$D$18:$D$28</definedName>
    <definedName name="XDO_?FINAL_ISIN?45?">'ID13'!$D$18:$D$59</definedName>
    <definedName name="XDO_?FINAL_ISIN?46?">'ID13'!$D$18:$D$63</definedName>
    <definedName name="XDO_?FINAL_ISIN?47?">'ID14'!$D$10:$D$61</definedName>
    <definedName name="XDO_?FINAL_ISIN?48?">'ID14'!$D$10:$D$70</definedName>
    <definedName name="XDO_?FINAL_ISIN?49?">'ID14'!$D$10:$D$101</definedName>
    <definedName name="XDO_?FINAL_ISIN?5?">'ID03'!$D$18:$D$28</definedName>
    <definedName name="XDO_?FINAL_ISIN?50?">'ID14'!$D$10:$D$105</definedName>
    <definedName name="XDO_?FINAL_ISIN?51?">'ID15'!$D$10:$D$45</definedName>
    <definedName name="XDO_?FINAL_ISIN?52?">'ID15'!$D$10:$D$61</definedName>
    <definedName name="XDO_?FINAL_ISIN?53?">'ID15'!$D$10:$D$70</definedName>
    <definedName name="XDO_?FINAL_ISIN?54?">'ID15'!$D$10:$D$95</definedName>
    <definedName name="XDO_?FINAL_ISIN?55?">'ID15'!$D$10:$D$99</definedName>
    <definedName name="XDO_?FINAL_ISIN?56?">'ID16'!$D$10:$D$53</definedName>
    <definedName name="XDO_?FINAL_ISIN?57?">'ID16'!$D$10:$D$92</definedName>
    <definedName name="XDO_?FINAL_ISIN?58?">'ID16'!$D$10:$D$96</definedName>
    <definedName name="XDO_?FINAL_ISIN?59?">'ID17'!$D$10:$D$52</definedName>
    <definedName name="XDO_?FINAL_ISIN?6?">'ID03'!$D$18:$D$51</definedName>
    <definedName name="XDO_?FINAL_ISIN?60?">'ID17'!$D$10:$D$91</definedName>
    <definedName name="XDO_?FINAL_ISIN?61?">'ID17'!$D$10:$D$95</definedName>
    <definedName name="XDO_?FINAL_ISIN?62?">'ID18'!$D$10:$D$38</definedName>
    <definedName name="XDO_?FINAL_ISIN?63?">'ID18'!$D$10:$D$77</definedName>
    <definedName name="XDO_?FINAL_ISIN?64?">'ID18'!$D$10:$D$81</definedName>
    <definedName name="XDO_?FINAL_ISIN?65?">'ID20'!$D$10:$D$34</definedName>
    <definedName name="XDO_?FINAL_ISIN?66?">'ID20'!$D$10:$D$73</definedName>
    <definedName name="XDO_?FINAL_ISIN?67?">'ID20'!$D$10:$D$77</definedName>
    <definedName name="XDO_?FINAL_ISIN?68?">'ID21'!$D$10:$D$58</definedName>
    <definedName name="XDO_?FINAL_ISIN?69?">'ID21'!$D$10:$D$97</definedName>
    <definedName name="XDO_?FINAL_ISIN?7?">'ID03'!$D$18:$D$56</definedName>
    <definedName name="XDO_?FINAL_ISIN?70?">'ID21'!$D$10:$D$101</definedName>
    <definedName name="XDO_?FINAL_ISIN?71?">'ID22'!$D$10:$D$46</definedName>
    <definedName name="XDO_?FINAL_ISIN?72?">'ID22'!$D$10:$D$85</definedName>
    <definedName name="XDO_?FINAL_ISIN?73?">'ID22'!$D$10:$D$89</definedName>
    <definedName name="XDO_?FINAL_ISIN?74?">'ID23'!$D$10:$D$30</definedName>
    <definedName name="XDO_?FINAL_ISIN?75?">'ID23'!$D$10:$D$34</definedName>
    <definedName name="XDO_?FINAL_ISIN?76?">'ID23'!$D$10:$D$71</definedName>
    <definedName name="XDO_?FINAL_ISIN?77?">'ID23'!$D$10:$D$75</definedName>
    <definedName name="XDO_?FINAL_ISIN?8?">'ID03'!$D$18:$D$62</definedName>
    <definedName name="XDO_?FINAL_ISIN?9?">'ID03'!$D$18:$D$77</definedName>
    <definedName name="XDO_?FINAL_MV?">'ID01'!$H$10:$H$103</definedName>
    <definedName name="XDO_?FINAL_MV?1?">'ID02'!$H$30:$H$39</definedName>
    <definedName name="XDO_?FINAL_MV?10?">'ID03'!$H$18:$H$81</definedName>
    <definedName name="XDO_?FINAL_MV?11?">'ID04'!$H$10:$H$59</definedName>
    <definedName name="XDO_?FINAL_MV?12?">'ID04'!$H$10:$H$98</definedName>
    <definedName name="XDO_?FINAL_MV?13?">'ID04'!$H$10:$H$102</definedName>
    <definedName name="XDO_?FINAL_MV?14?">'ID05'!$H$10:$H$29</definedName>
    <definedName name="XDO_?FINAL_MV?15?">'ID05'!$H$10:$H$39</definedName>
    <definedName name="XDO_?FINAL_MV?16?">'ID05'!$H$10:$H$68</definedName>
    <definedName name="XDO_?FINAL_MV?17?">'ID05'!$H$10:$H$72</definedName>
    <definedName name="XDO_?FINAL_MV?18?">'ID05'!$H$10:$H$76</definedName>
    <definedName name="XDO_?FINAL_MV?19?">'ID06'!$H$18:$H$27</definedName>
    <definedName name="XDO_?FINAL_MV?2?">'ID02'!$H$30:$H$46</definedName>
    <definedName name="XDO_?FINAL_MV?20?">'ID06'!$H$18:$H$36</definedName>
    <definedName name="XDO_?FINAL_MV?21?">'ID06'!$H$18:$H$43</definedName>
    <definedName name="XDO_?FINAL_MV?22?">'ID06'!$H$18:$H$62</definedName>
    <definedName name="XDO_?FINAL_MV?23?">'ID06'!$H$18:$H$66</definedName>
    <definedName name="XDO_?FINAL_MV?24?">'ID07'!$H$42</definedName>
    <definedName name="XDO_?FINAL_MV?25?">'ID07'!$H$42:$H$50</definedName>
    <definedName name="XDO_?FINAL_MV?26?">'ID07'!$H$42:$H$54</definedName>
    <definedName name="XDO_?FINAL_MV?27?">'ID08'!$H$18:$H$25</definedName>
    <definedName name="XDO_?FINAL_MV?28?">'ID08'!$H$18:$H$33</definedName>
    <definedName name="XDO_?FINAL_MV?29?">'ID08'!$H$18:$H$58</definedName>
    <definedName name="XDO_?FINAL_MV?3?">'ID02'!$H$30:$H$61</definedName>
    <definedName name="XDO_?FINAL_MV?30?">'ID08'!$H$18:$H$62</definedName>
    <definedName name="XDO_?FINAL_MV?31?">'ID09'!$H$10:$H$61</definedName>
    <definedName name="XDO_?FINAL_MV?32?">'ID09'!$H$10:$H$70</definedName>
    <definedName name="XDO_?FINAL_MV?33?">'ID09'!$H$10:$H$101</definedName>
    <definedName name="XDO_?FINAL_MV?34?">'ID09'!$H$10:$H$105</definedName>
    <definedName name="XDO_?FINAL_MV?35?">'ID10'!$H$40</definedName>
    <definedName name="XDO_?FINAL_MV?36?">'ID10'!$H$40:$H$50</definedName>
    <definedName name="XDO_?FINAL_MV?37?">'ID10'!$H$40:$H$54</definedName>
    <definedName name="XDO_?FINAL_MV?38?">'ID11'!$H$24:$H$25</definedName>
    <definedName name="XDO_?FINAL_MV?39?">'ID11'!$H$24:$H$50</definedName>
    <definedName name="XDO_?FINAL_MV?4?">'ID02'!$H$30:$H$65</definedName>
    <definedName name="XDO_?FINAL_MV?40?">'ID11'!$H$24:$H$54</definedName>
    <definedName name="XDO_?FINAL_MV?41?">'ID12'!$H$10:$H$50</definedName>
    <definedName name="XDO_?FINAL_MV?42?">'ID12'!$H$10:$H$89</definedName>
    <definedName name="XDO_?FINAL_MV?43?">'ID12'!$H$10:$H$93</definedName>
    <definedName name="XDO_?FINAL_MV?44?">'ID13'!$H$18:$H$28</definedName>
    <definedName name="XDO_?FINAL_MV?45?">'ID13'!$H$18:$H$59</definedName>
    <definedName name="XDO_?FINAL_MV?46?">'ID13'!$H$18:$H$63</definedName>
    <definedName name="XDO_?FINAL_MV?47?">'ID14'!$H$10:$H$61</definedName>
    <definedName name="XDO_?FINAL_MV?48?">'ID14'!$H$10:$H$70</definedName>
    <definedName name="XDO_?FINAL_MV?49?">'ID14'!$H$10:$H$101</definedName>
    <definedName name="XDO_?FINAL_MV?5?">'ID03'!$H$18:$H$28</definedName>
    <definedName name="XDO_?FINAL_MV?50?">'ID14'!$H$10:$H$105</definedName>
    <definedName name="XDO_?FINAL_MV?51?">'ID15'!$H$10:$H$45</definedName>
    <definedName name="XDO_?FINAL_MV?52?">'ID15'!$H$10:$H$61</definedName>
    <definedName name="XDO_?FINAL_MV?53?">'ID15'!$H$10:$H$70</definedName>
    <definedName name="XDO_?FINAL_MV?54?">'ID15'!$H$10:$H$95</definedName>
    <definedName name="XDO_?FINAL_MV?55?">'ID15'!$H$10:$H$99</definedName>
    <definedName name="XDO_?FINAL_MV?56?">'ID16'!$H$10:$H$53</definedName>
    <definedName name="XDO_?FINAL_MV?57?">'ID16'!$H$10:$H$92</definedName>
    <definedName name="XDO_?FINAL_MV?58?">'ID16'!$H$10:$H$96</definedName>
    <definedName name="XDO_?FINAL_MV?59?">'ID17'!$H$10:$H$52</definedName>
    <definedName name="XDO_?FINAL_MV?6?">'ID03'!$H$18:$H$51</definedName>
    <definedName name="XDO_?FINAL_MV?60?">'ID17'!$H$10:$H$91</definedName>
    <definedName name="XDO_?FINAL_MV?61?">'ID17'!$H$10:$H$95</definedName>
    <definedName name="XDO_?FINAL_MV?62?">'ID18'!$H$10:$H$38</definedName>
    <definedName name="XDO_?FINAL_MV?63?">'ID18'!$H$10:$H$77</definedName>
    <definedName name="XDO_?FINAL_MV?64?">'ID18'!$H$10:$H$81</definedName>
    <definedName name="XDO_?FINAL_MV?65?">'ID20'!$H$10:$H$34</definedName>
    <definedName name="XDO_?FINAL_MV?66?">'ID20'!$H$10:$H$73</definedName>
    <definedName name="XDO_?FINAL_MV?67?">'ID20'!$H$10:$H$77</definedName>
    <definedName name="XDO_?FINAL_MV?68?">'ID21'!$H$10:$H$58</definedName>
    <definedName name="XDO_?FINAL_MV?69?">'ID21'!$H$10:$H$97</definedName>
    <definedName name="XDO_?FINAL_MV?7?">'ID03'!$H$18:$H$56</definedName>
    <definedName name="XDO_?FINAL_MV?70?">'ID21'!$H$10:$H$101</definedName>
    <definedName name="XDO_?FINAL_MV?71?">'ID22'!$H$10:$H$46</definedName>
    <definedName name="XDO_?FINAL_MV?72?">'ID22'!$H$10:$H$85</definedName>
    <definedName name="XDO_?FINAL_MV?73?">'ID22'!$H$10:$H$89</definedName>
    <definedName name="XDO_?FINAL_MV?74?">'ID23'!$H$10:$H$30</definedName>
    <definedName name="XDO_?FINAL_MV?75?">'ID23'!$H$10:$H$34</definedName>
    <definedName name="XDO_?FINAL_MV?76?">'ID23'!$H$10:$H$71</definedName>
    <definedName name="XDO_?FINAL_MV?77?">'ID23'!$H$10:$H$75</definedName>
    <definedName name="XDO_?FINAL_MV?8?">'ID03'!$H$18:$H$62</definedName>
    <definedName name="XDO_?FINAL_MV?9?">'ID03'!$H$18:$H$77</definedName>
    <definedName name="XDO_?FINAL_NAME?">'ID01'!$C$10:$C$103</definedName>
    <definedName name="XDO_?FINAL_NAME?1?">'ID02'!$C$30:$C$39</definedName>
    <definedName name="XDO_?FINAL_NAME?10?">'ID03'!$C$18:$C$81</definedName>
    <definedName name="XDO_?FINAL_NAME?11?">'ID04'!$C$10:$C$59</definedName>
    <definedName name="XDO_?FINAL_NAME?12?">'ID04'!$C$10:$C$98</definedName>
    <definedName name="XDO_?FINAL_NAME?13?">'ID04'!$C$10:$C$102</definedName>
    <definedName name="XDO_?FINAL_NAME?14?">'ID05'!$C$10:$C$29</definedName>
    <definedName name="XDO_?FINAL_NAME?15?">'ID05'!$C$10:$C$39</definedName>
    <definedName name="XDO_?FINAL_NAME?16?">'ID05'!$C$10:$C$68</definedName>
    <definedName name="XDO_?FINAL_NAME?17?">'ID05'!$C$10:$C$72</definedName>
    <definedName name="XDO_?FINAL_NAME?18?">'ID05'!$C$10:$C$76</definedName>
    <definedName name="XDO_?FINAL_NAME?19?">'ID06'!$C$18:$C$27</definedName>
    <definedName name="XDO_?FINAL_NAME?2?">'ID02'!$C$30:$C$46</definedName>
    <definedName name="XDO_?FINAL_NAME?20?">'ID06'!$C$18:$C$36</definedName>
    <definedName name="XDO_?FINAL_NAME?21?">'ID06'!$C$18:$C$43</definedName>
    <definedName name="XDO_?FINAL_NAME?22?">'ID06'!$C$18:$C$62</definedName>
    <definedName name="XDO_?FINAL_NAME?23?">'ID06'!$C$18:$C$66</definedName>
    <definedName name="XDO_?FINAL_NAME?24?">'ID07'!$C$42</definedName>
    <definedName name="XDO_?FINAL_NAME?25?">'ID07'!$C$42:$C$50</definedName>
    <definedName name="XDO_?FINAL_NAME?26?">'ID07'!$C$42:$C$54</definedName>
    <definedName name="XDO_?FINAL_NAME?27?">'ID08'!$C$18:$C$25</definedName>
    <definedName name="XDO_?FINAL_NAME?28?">'ID08'!$C$18:$C$33</definedName>
    <definedName name="XDO_?FINAL_NAME?29?">'ID08'!$C$18:$C$58</definedName>
    <definedName name="XDO_?FINAL_NAME?3?">'ID02'!$C$30:$C$61</definedName>
    <definedName name="XDO_?FINAL_NAME?30?">'ID08'!$C$18:$C$62</definedName>
    <definedName name="XDO_?FINAL_NAME?31?">'ID09'!$C$10:$C$61</definedName>
    <definedName name="XDO_?FINAL_NAME?32?">'ID09'!$C$10:$C$70</definedName>
    <definedName name="XDO_?FINAL_NAME?33?">'ID09'!$C$10:$C$101</definedName>
    <definedName name="XDO_?FINAL_NAME?34?">'ID09'!$C$10:$C$105</definedName>
    <definedName name="XDO_?FINAL_NAME?35?">'ID10'!$C$40</definedName>
    <definedName name="XDO_?FINAL_NAME?36?">'ID10'!$C$40:$C$50</definedName>
    <definedName name="XDO_?FINAL_NAME?37?">'ID10'!$C$40:$C$54</definedName>
    <definedName name="XDO_?FINAL_NAME?38?">'ID11'!$C$24:$C$25</definedName>
    <definedName name="XDO_?FINAL_NAME?39?">'ID11'!$C$24:$C$50</definedName>
    <definedName name="XDO_?FINAL_NAME?4?">'ID02'!$C$30:$C$65</definedName>
    <definedName name="XDO_?FINAL_NAME?40?">'ID11'!$C$24:$C$54</definedName>
    <definedName name="XDO_?FINAL_NAME?41?">'ID12'!$C$10:$C$50</definedName>
    <definedName name="XDO_?FINAL_NAME?42?">'ID12'!$C$10:$C$89</definedName>
    <definedName name="XDO_?FINAL_NAME?43?">'ID12'!$C$10:$C$93</definedName>
    <definedName name="XDO_?FINAL_NAME?44?">'ID13'!$C$18:$C$28</definedName>
    <definedName name="XDO_?FINAL_NAME?45?">'ID13'!$C$18:$C$59</definedName>
    <definedName name="XDO_?FINAL_NAME?46?">'ID13'!$C$18:$C$63</definedName>
    <definedName name="XDO_?FINAL_NAME?47?">'ID14'!$C$10:$C$61</definedName>
    <definedName name="XDO_?FINAL_NAME?48?">'ID14'!$C$10:$C$70</definedName>
    <definedName name="XDO_?FINAL_NAME?49?">'ID14'!$C$10:$C$101</definedName>
    <definedName name="XDO_?FINAL_NAME?5?">'ID03'!$C$18:$C$28</definedName>
    <definedName name="XDO_?FINAL_NAME?50?">'ID14'!$C$10:$C$105</definedName>
    <definedName name="XDO_?FINAL_NAME?51?">'ID15'!$C$10:$C$45</definedName>
    <definedName name="XDO_?FINAL_NAME?52?">'ID15'!$C$10:$C$61</definedName>
    <definedName name="XDO_?FINAL_NAME?53?">'ID15'!$C$10:$C$70</definedName>
    <definedName name="XDO_?FINAL_NAME?54?">'ID15'!$C$10:$C$95</definedName>
    <definedName name="XDO_?FINAL_NAME?55?">'ID15'!$C$10:$C$99</definedName>
    <definedName name="XDO_?FINAL_NAME?56?">'ID16'!$C$10:$C$53</definedName>
    <definedName name="XDO_?FINAL_NAME?57?">'ID16'!$C$10:$C$92</definedName>
    <definedName name="XDO_?FINAL_NAME?58?">'ID16'!$C$10:$C$96</definedName>
    <definedName name="XDO_?FINAL_NAME?59?">'ID17'!$C$10:$C$52</definedName>
    <definedName name="XDO_?FINAL_NAME?6?">'ID03'!$C$18:$C$51</definedName>
    <definedName name="XDO_?FINAL_NAME?60?">'ID17'!$C$10:$C$91</definedName>
    <definedName name="XDO_?FINAL_NAME?61?">'ID17'!$C$10:$C$95</definedName>
    <definedName name="XDO_?FINAL_NAME?62?">'ID18'!$C$10:$C$38</definedName>
    <definedName name="XDO_?FINAL_NAME?63?">'ID18'!$C$10:$C$77</definedName>
    <definedName name="XDO_?FINAL_NAME?64?">'ID18'!$C$10:$C$81</definedName>
    <definedName name="XDO_?FINAL_NAME?65?">'ID20'!$C$10:$C$34</definedName>
    <definedName name="XDO_?FINAL_NAME?66?">'ID20'!$C$10:$C$73</definedName>
    <definedName name="XDO_?FINAL_NAME?67?">'ID20'!$C$10:$C$77</definedName>
    <definedName name="XDO_?FINAL_NAME?68?">'ID21'!$C$10:$C$58</definedName>
    <definedName name="XDO_?FINAL_NAME?69?">'ID21'!$C$10:$C$97</definedName>
    <definedName name="XDO_?FINAL_NAME?7?">'ID03'!$C$18:$C$56</definedName>
    <definedName name="XDO_?FINAL_NAME?70?">'ID21'!$C$10:$C$101</definedName>
    <definedName name="XDO_?FINAL_NAME?71?">'ID22'!$C$10:$C$46</definedName>
    <definedName name="XDO_?FINAL_NAME?72?">'ID22'!$C$10:$C$85</definedName>
    <definedName name="XDO_?FINAL_NAME?73?">'ID22'!$C$10:$C$89</definedName>
    <definedName name="XDO_?FINAL_NAME?74?">'ID23'!$C$10:$C$30</definedName>
    <definedName name="XDO_?FINAL_NAME?75?">'ID23'!$C$10:$C$34</definedName>
    <definedName name="XDO_?FINAL_NAME?76?">'ID23'!$C$10:$C$71</definedName>
    <definedName name="XDO_?FINAL_NAME?77?">'ID23'!$C$10:$C$75</definedName>
    <definedName name="XDO_?FINAL_NAME?8?">'ID03'!$C$18:$C$62</definedName>
    <definedName name="XDO_?FINAL_NAME?9?">'ID03'!$C$18:$C$77</definedName>
    <definedName name="XDO_?FINAL_PER_NET?">'ID01'!$I$10:$I$103</definedName>
    <definedName name="XDO_?FINAL_PER_NET?1?">'ID02'!$I$30:$I$39</definedName>
    <definedName name="XDO_?FINAL_PER_NET?10?">'ID03'!$I$18:$I$81</definedName>
    <definedName name="XDO_?FINAL_PER_NET?11?">'ID04'!$I$10:$I$59</definedName>
    <definedName name="XDO_?FINAL_PER_NET?12?">'ID04'!$I$10:$I$98</definedName>
    <definedName name="XDO_?FINAL_PER_NET?13?">'ID04'!$I$10:$I$102</definedName>
    <definedName name="XDO_?FINAL_PER_NET?14?">'ID05'!$I$10:$I$29</definedName>
    <definedName name="XDO_?FINAL_PER_NET?15?">'ID05'!$I$10:$I$39</definedName>
    <definedName name="XDO_?FINAL_PER_NET?16?">'ID05'!$I$10:$I$68</definedName>
    <definedName name="XDO_?FINAL_PER_NET?17?">'ID05'!$I$10:$I$72</definedName>
    <definedName name="XDO_?FINAL_PER_NET?18?">'ID05'!$I$10:$I$76</definedName>
    <definedName name="XDO_?FINAL_PER_NET?19?">'ID06'!$I$18:$I$27</definedName>
    <definedName name="XDO_?FINAL_PER_NET?2?">'ID02'!$I$30:$I$46</definedName>
    <definedName name="XDO_?FINAL_PER_NET?20?">'ID06'!$I$18:$I$36</definedName>
    <definedName name="XDO_?FINAL_PER_NET?21?">'ID06'!$I$18:$I$43</definedName>
    <definedName name="XDO_?FINAL_PER_NET?22?">'ID06'!$I$18:$I$62</definedName>
    <definedName name="XDO_?FINAL_PER_NET?23?">'ID06'!$I$18:$I$66</definedName>
    <definedName name="XDO_?FINAL_PER_NET?24?">'ID07'!$I$42</definedName>
    <definedName name="XDO_?FINAL_PER_NET?25?">'ID07'!$I$42:$I$50</definedName>
    <definedName name="XDO_?FINAL_PER_NET?26?">'ID07'!$I$42:$I$54</definedName>
    <definedName name="XDO_?FINAL_PER_NET?27?">'ID08'!$I$18:$I$25</definedName>
    <definedName name="XDO_?FINAL_PER_NET?28?">'ID08'!$I$18:$I$33</definedName>
    <definedName name="XDO_?FINAL_PER_NET?29?">'ID08'!$I$18:$I$58</definedName>
    <definedName name="XDO_?FINAL_PER_NET?3?">'ID02'!$I$30:$I$61</definedName>
    <definedName name="XDO_?FINAL_PER_NET?30?">'ID08'!$I$18:$I$62</definedName>
    <definedName name="XDO_?FINAL_PER_NET?31?">'ID09'!$I$10:$I$61</definedName>
    <definedName name="XDO_?FINAL_PER_NET?32?">'ID09'!$I$10:$I$70</definedName>
    <definedName name="XDO_?FINAL_PER_NET?33?">'ID09'!$I$10:$I$101</definedName>
    <definedName name="XDO_?FINAL_PER_NET?34?">'ID09'!$I$10:$I$105</definedName>
    <definedName name="XDO_?FINAL_PER_NET?35?">'ID10'!$I$40</definedName>
    <definedName name="XDO_?FINAL_PER_NET?36?">'ID10'!$I$40:$I$50</definedName>
    <definedName name="XDO_?FINAL_PER_NET?37?">'ID10'!$I$40:$I$54</definedName>
    <definedName name="XDO_?FINAL_PER_NET?38?">'ID11'!$I$24:$I$25</definedName>
    <definedName name="XDO_?FINAL_PER_NET?39?">'ID11'!$I$24:$I$50</definedName>
    <definedName name="XDO_?FINAL_PER_NET?4?">'ID02'!$I$30:$I$65</definedName>
    <definedName name="XDO_?FINAL_PER_NET?40?">'ID11'!$I$24:$I$54</definedName>
    <definedName name="XDO_?FINAL_PER_NET?41?">'ID12'!$I$10:$I$50</definedName>
    <definedName name="XDO_?FINAL_PER_NET?42?">'ID12'!$I$10:$I$89</definedName>
    <definedName name="XDO_?FINAL_PER_NET?43?">'ID12'!$I$10:$I$93</definedName>
    <definedName name="XDO_?FINAL_PER_NET?44?">'ID13'!$I$18:$I$28</definedName>
    <definedName name="XDO_?FINAL_PER_NET?45?">'ID13'!$I$18:$I$59</definedName>
    <definedName name="XDO_?FINAL_PER_NET?46?">'ID13'!$I$18:$I$63</definedName>
    <definedName name="XDO_?FINAL_PER_NET?47?">'ID14'!$I$10:$I$61</definedName>
    <definedName name="XDO_?FINAL_PER_NET?48?">'ID14'!$I$10:$I$70</definedName>
    <definedName name="XDO_?FINAL_PER_NET?49?">'ID14'!$I$10:$I$101</definedName>
    <definedName name="XDO_?FINAL_PER_NET?5?">'ID03'!$I$18:$I$28</definedName>
    <definedName name="XDO_?FINAL_PER_NET?50?">'ID14'!$I$10:$I$105</definedName>
    <definedName name="XDO_?FINAL_PER_NET?51?">'ID15'!$I$10:$I$45</definedName>
    <definedName name="XDO_?FINAL_PER_NET?52?">'ID15'!$I$10:$I$61</definedName>
    <definedName name="XDO_?FINAL_PER_NET?53?">'ID15'!$I$10:$I$70</definedName>
    <definedName name="XDO_?FINAL_PER_NET?54?">'ID15'!$I$10:$I$95</definedName>
    <definedName name="XDO_?FINAL_PER_NET?55?">'ID15'!$I$10:$I$99</definedName>
    <definedName name="XDO_?FINAL_PER_NET?56?">'ID16'!$I$10:$I$53</definedName>
    <definedName name="XDO_?FINAL_PER_NET?57?">'ID16'!$I$10:$I$92</definedName>
    <definedName name="XDO_?FINAL_PER_NET?58?">'ID16'!$I$10:$I$96</definedName>
    <definedName name="XDO_?FINAL_PER_NET?59?">'ID17'!$I$10:$I$52</definedName>
    <definedName name="XDO_?FINAL_PER_NET?6?">'ID03'!$I$18:$I$51</definedName>
    <definedName name="XDO_?FINAL_PER_NET?60?">'ID17'!$I$10:$I$91</definedName>
    <definedName name="XDO_?FINAL_PER_NET?61?">'ID17'!$I$10:$I$95</definedName>
    <definedName name="XDO_?FINAL_PER_NET?62?">'ID18'!$I$10:$I$38</definedName>
    <definedName name="XDO_?FINAL_PER_NET?63?">'ID18'!$I$10:$I$77</definedName>
    <definedName name="XDO_?FINAL_PER_NET?64?">'ID18'!$I$10:$I$81</definedName>
    <definedName name="XDO_?FINAL_PER_NET?65?">'ID20'!$I$10:$I$34</definedName>
    <definedName name="XDO_?FINAL_PER_NET?66?">'ID20'!$I$10:$I$73</definedName>
    <definedName name="XDO_?FINAL_PER_NET?67?">'ID20'!$I$10:$I$77</definedName>
    <definedName name="XDO_?FINAL_PER_NET?68?">'ID21'!$I$10:$I$58</definedName>
    <definedName name="XDO_?FINAL_PER_NET?69?">'ID21'!$I$10:$I$97</definedName>
    <definedName name="XDO_?FINAL_PER_NET?7?">'ID03'!$I$18:$I$56</definedName>
    <definedName name="XDO_?FINAL_PER_NET?70?">'ID21'!$I$10:$I$101</definedName>
    <definedName name="XDO_?FINAL_PER_NET?71?">'ID22'!$I$10:$I$46</definedName>
    <definedName name="XDO_?FINAL_PER_NET?72?">'ID22'!$I$10:$I$85</definedName>
    <definedName name="XDO_?FINAL_PER_NET?73?">'ID22'!$I$10:$I$89</definedName>
    <definedName name="XDO_?FINAL_PER_NET?74?">'ID23'!$I$10:$I$30</definedName>
    <definedName name="XDO_?FINAL_PER_NET?75?">'ID23'!$I$10:$I$34</definedName>
    <definedName name="XDO_?FINAL_PER_NET?76?">'ID23'!$I$10:$I$71</definedName>
    <definedName name="XDO_?FINAL_PER_NET?77?">'ID23'!$I$10:$I$75</definedName>
    <definedName name="XDO_?FINAL_PER_NET?8?">'ID03'!$I$18:$I$62</definedName>
    <definedName name="XDO_?FINAL_PER_NET?9?">'ID03'!$I$18:$I$77</definedName>
    <definedName name="XDO_?FINAL_QUANTITE?">'ID01'!$G$10:$G$103</definedName>
    <definedName name="XDO_?FINAL_QUANTITE?1?">'ID02'!$G$30:$G$39</definedName>
    <definedName name="XDO_?FINAL_QUANTITE?10?">'ID03'!$G$18:$G$81</definedName>
    <definedName name="XDO_?FINAL_QUANTITE?11?">'ID04'!$G$10:$G$59</definedName>
    <definedName name="XDO_?FINAL_QUANTITE?12?">'ID04'!$G$10:$G$98</definedName>
    <definedName name="XDO_?FINAL_QUANTITE?13?">'ID04'!$G$10:$G$102</definedName>
    <definedName name="XDO_?FINAL_QUANTITE?14?">'ID05'!$G$10:$G$29</definedName>
    <definedName name="XDO_?FINAL_QUANTITE?15?">'ID05'!$G$10:$G$39</definedName>
    <definedName name="XDO_?FINAL_QUANTITE?16?">'ID05'!$G$10:$G$68</definedName>
    <definedName name="XDO_?FINAL_QUANTITE?17?">'ID05'!$G$10:$G$72</definedName>
    <definedName name="XDO_?FINAL_QUANTITE?18?">'ID05'!$G$10:$G$76</definedName>
    <definedName name="XDO_?FINAL_QUANTITE?19?">'ID06'!$G$18:$G$27</definedName>
    <definedName name="XDO_?FINAL_QUANTITE?2?">'ID02'!$G$30:$G$46</definedName>
    <definedName name="XDO_?FINAL_QUANTITE?20?">'ID06'!$G$18:$G$36</definedName>
    <definedName name="XDO_?FINAL_QUANTITE?21?">'ID06'!$G$18:$G$43</definedName>
    <definedName name="XDO_?FINAL_QUANTITE?22?">'ID06'!$G$18:$G$62</definedName>
    <definedName name="XDO_?FINAL_QUANTITE?23?">'ID06'!$G$18:$G$66</definedName>
    <definedName name="XDO_?FINAL_QUANTITE?24?">'ID07'!$G$42</definedName>
    <definedName name="XDO_?FINAL_QUANTITE?25?">'ID07'!$G$42:$G$50</definedName>
    <definedName name="XDO_?FINAL_QUANTITE?26?">'ID07'!$G$42:$G$54</definedName>
    <definedName name="XDO_?FINAL_QUANTITE?27?">'ID08'!$G$18:$G$25</definedName>
    <definedName name="XDO_?FINAL_QUANTITE?28?">'ID08'!$G$18:$G$33</definedName>
    <definedName name="XDO_?FINAL_QUANTITE?29?">'ID08'!$G$18:$G$58</definedName>
    <definedName name="XDO_?FINAL_QUANTITE?3?">'ID02'!$G$30:$G$61</definedName>
    <definedName name="XDO_?FINAL_QUANTITE?30?">'ID08'!$G$18:$G$62</definedName>
    <definedName name="XDO_?FINAL_QUANTITE?31?">'ID09'!$G$10:$G$61</definedName>
    <definedName name="XDO_?FINAL_QUANTITE?32?">'ID09'!$G$10:$G$70</definedName>
    <definedName name="XDO_?FINAL_QUANTITE?33?">'ID09'!$G$10:$G$101</definedName>
    <definedName name="XDO_?FINAL_QUANTITE?34?">'ID09'!$G$10:$G$105</definedName>
    <definedName name="XDO_?FINAL_QUANTITE?35?">'ID10'!$G$40</definedName>
    <definedName name="XDO_?FINAL_QUANTITE?36?">'ID10'!$G$40:$G$50</definedName>
    <definedName name="XDO_?FINAL_QUANTITE?37?">'ID10'!$G$40:$G$54</definedName>
    <definedName name="XDO_?FINAL_QUANTITE?38?">'ID11'!$G$24:$G$25</definedName>
    <definedName name="XDO_?FINAL_QUANTITE?39?">'ID11'!$G$24:$G$50</definedName>
    <definedName name="XDO_?FINAL_QUANTITE?4?">'ID02'!$G$30:$G$65</definedName>
    <definedName name="XDO_?FINAL_QUANTITE?40?">'ID11'!$G$24:$G$54</definedName>
    <definedName name="XDO_?FINAL_QUANTITE?41?">'ID12'!$G$10:$G$50</definedName>
    <definedName name="XDO_?FINAL_QUANTITE?42?">'ID12'!$G$10:$G$89</definedName>
    <definedName name="XDO_?FINAL_QUANTITE?43?">'ID12'!$G$10:$G$93</definedName>
    <definedName name="XDO_?FINAL_QUANTITE?44?">'ID13'!$G$18:$G$28</definedName>
    <definedName name="XDO_?FINAL_QUANTITE?45?">'ID13'!$G$18:$G$59</definedName>
    <definedName name="XDO_?FINAL_QUANTITE?46?">'ID13'!$G$18:$G$63</definedName>
    <definedName name="XDO_?FINAL_QUANTITE?47?">'ID14'!$G$10:$G$61</definedName>
    <definedName name="XDO_?FINAL_QUANTITE?48?">'ID14'!$G$10:$G$70</definedName>
    <definedName name="XDO_?FINAL_QUANTITE?49?">'ID14'!$G$10:$G$101</definedName>
    <definedName name="XDO_?FINAL_QUANTITE?5?">'ID03'!$G$18:$G$28</definedName>
    <definedName name="XDO_?FINAL_QUANTITE?50?">'ID14'!$G$10:$G$105</definedName>
    <definedName name="XDO_?FINAL_QUANTITE?51?">'ID15'!$G$10:$G$45</definedName>
    <definedName name="XDO_?FINAL_QUANTITE?52?">'ID15'!$G$10:$G$61</definedName>
    <definedName name="XDO_?FINAL_QUANTITE?53?">'ID15'!$G$10:$G$70</definedName>
    <definedName name="XDO_?FINAL_QUANTITE?54?">'ID15'!$G$10:$G$95</definedName>
    <definedName name="XDO_?FINAL_QUANTITE?55?">'ID15'!$G$10:$G$99</definedName>
    <definedName name="XDO_?FINAL_QUANTITE?56?">'ID16'!$G$10:$G$53</definedName>
    <definedName name="XDO_?FINAL_QUANTITE?57?">'ID16'!$G$10:$G$92</definedName>
    <definedName name="XDO_?FINAL_QUANTITE?58?">'ID16'!$G$10:$G$96</definedName>
    <definedName name="XDO_?FINAL_QUANTITE?59?">'ID17'!$G$10:$G$52</definedName>
    <definedName name="XDO_?FINAL_QUANTITE?6?">'ID03'!$G$18:$G$51</definedName>
    <definedName name="XDO_?FINAL_QUANTITE?60?">'ID17'!$G$10:$G$91</definedName>
    <definedName name="XDO_?FINAL_QUANTITE?61?">'ID17'!$G$10:$G$95</definedName>
    <definedName name="XDO_?FINAL_QUANTITE?62?">'ID18'!$G$10:$G$38</definedName>
    <definedName name="XDO_?FINAL_QUANTITE?63?">'ID18'!$G$10:$G$77</definedName>
    <definedName name="XDO_?FINAL_QUANTITE?64?">'ID18'!$G$10:$G$81</definedName>
    <definedName name="XDO_?FINAL_QUANTITE?65?">'ID20'!$G$10:$G$34</definedName>
    <definedName name="XDO_?FINAL_QUANTITE?66?">'ID20'!$G$10:$G$73</definedName>
    <definedName name="XDO_?FINAL_QUANTITE?67?">'ID20'!$G$10:$G$77</definedName>
    <definedName name="XDO_?FINAL_QUANTITE?68?">'ID21'!$G$10:$G$58</definedName>
    <definedName name="XDO_?FINAL_QUANTITE?69?">'ID21'!$G$10:$G$97</definedName>
    <definedName name="XDO_?FINAL_QUANTITE?7?">'ID03'!$G$18:$G$56</definedName>
    <definedName name="XDO_?FINAL_QUANTITE?70?">'ID21'!$G$10:$G$101</definedName>
    <definedName name="XDO_?FINAL_QUANTITE?71?">'ID22'!$G$10:$G$46</definedName>
    <definedName name="XDO_?FINAL_QUANTITE?72?">'ID22'!$G$10:$G$85</definedName>
    <definedName name="XDO_?FINAL_QUANTITE?73?">'ID22'!$G$10:$G$89</definedName>
    <definedName name="XDO_?FINAL_QUANTITE?74?">'ID23'!$G$10:$G$30</definedName>
    <definedName name="XDO_?FINAL_QUANTITE?75?">'ID23'!$G$10:$G$34</definedName>
    <definedName name="XDO_?FINAL_QUANTITE?76?">'ID23'!$G$10:$G$71</definedName>
    <definedName name="XDO_?FINAL_QUANTITE?77?">'ID23'!$G$10:$G$75</definedName>
    <definedName name="XDO_?FINAL_QUANTITE?8?">'ID03'!$G$18:$G$62</definedName>
    <definedName name="XDO_?FINAL_QUANTITE?9?">'ID03'!$G$18:$G$77</definedName>
    <definedName name="XDO_?IND_01?">'ID01'!$F$10:$F$103</definedName>
    <definedName name="XDO_?IND_01?1?">'ID02'!$F$30:$F$39</definedName>
    <definedName name="XDO_?IND_01?10?">'ID03'!$F$18:$F$81</definedName>
    <definedName name="XDO_?IND_01?11?">'ID04'!$F$10:$F$59</definedName>
    <definedName name="XDO_?IND_01?12?">'ID04'!$F$10:$F$98</definedName>
    <definedName name="XDO_?IND_01?13?">'ID04'!$F$10:$F$102</definedName>
    <definedName name="XDO_?IND_01?14?">'ID05'!$F$10:$F$29</definedName>
    <definedName name="XDO_?IND_01?15?">'ID05'!$F$10:$F$39</definedName>
    <definedName name="XDO_?IND_01?16?">'ID05'!$F$10:$F$68</definedName>
    <definedName name="XDO_?IND_01?17?">'ID05'!$F$10:$F$72</definedName>
    <definedName name="XDO_?IND_01?18?">'ID05'!$F$10:$F$76</definedName>
    <definedName name="XDO_?IND_01?19?">'ID06'!$F$18:$F$27</definedName>
    <definedName name="XDO_?IND_01?2?">'ID02'!$F$30:$F$46</definedName>
    <definedName name="XDO_?IND_01?20?">'ID06'!$F$18:$F$36</definedName>
    <definedName name="XDO_?IND_01?21?">'ID06'!$F$18:$F$43</definedName>
    <definedName name="XDO_?IND_01?22?">'ID06'!$F$18:$F$62</definedName>
    <definedName name="XDO_?IND_01?23?">'ID06'!$F$18:$F$66</definedName>
    <definedName name="XDO_?IND_01?24?">'ID07'!$F$42</definedName>
    <definedName name="XDO_?IND_01?25?">'ID07'!$F$42:$F$50</definedName>
    <definedName name="XDO_?IND_01?26?">'ID07'!$F$42:$F$54</definedName>
    <definedName name="XDO_?IND_01?27?">'ID08'!$F$18:$F$25</definedName>
    <definedName name="XDO_?IND_01?28?">'ID08'!$F$18:$F$33</definedName>
    <definedName name="XDO_?IND_01?29?">'ID08'!$F$18:$F$58</definedName>
    <definedName name="XDO_?IND_01?3?">'ID02'!$F$30:$F$61</definedName>
    <definedName name="XDO_?IND_01?30?">'ID08'!$F$18:$F$62</definedName>
    <definedName name="XDO_?IND_01?31?">'ID09'!$F$10:$F$61</definedName>
    <definedName name="XDO_?IND_01?32?">'ID09'!$F$10:$F$70</definedName>
    <definedName name="XDO_?IND_01?33?">'ID09'!$F$10:$F$101</definedName>
    <definedName name="XDO_?IND_01?34?">'ID09'!$F$10:$F$105</definedName>
    <definedName name="XDO_?IND_01?35?">'ID10'!$F$40</definedName>
    <definedName name="XDO_?IND_01?36?">'ID10'!$F$40:$F$50</definedName>
    <definedName name="XDO_?IND_01?37?">'ID10'!$F$40:$F$54</definedName>
    <definedName name="XDO_?IND_01?38?">'ID11'!$F$24:$F$25</definedName>
    <definedName name="XDO_?IND_01?39?">'ID11'!$F$24:$F$50</definedName>
    <definedName name="XDO_?IND_01?4?">'ID02'!$F$30:$F$65</definedName>
    <definedName name="XDO_?IND_01?40?">'ID11'!$F$24:$F$54</definedName>
    <definedName name="XDO_?IND_01?41?">'ID12'!$F$10:$F$50</definedName>
    <definedName name="XDO_?IND_01?42?">'ID12'!$F$10:$F$89</definedName>
    <definedName name="XDO_?IND_01?43?">'ID12'!$F$10:$F$93</definedName>
    <definedName name="XDO_?IND_01?44?">'ID13'!$F$18:$F$28</definedName>
    <definedName name="XDO_?IND_01?45?">'ID13'!$F$18:$F$59</definedName>
    <definedName name="XDO_?IND_01?46?">'ID13'!$F$18:$F$63</definedName>
    <definedName name="XDO_?IND_01?47?">'ID14'!$F$10:$F$61</definedName>
    <definedName name="XDO_?IND_01?48?">'ID14'!$F$10:$F$70</definedName>
    <definedName name="XDO_?IND_01?49?">'ID14'!$F$10:$F$101</definedName>
    <definedName name="XDO_?IND_01?5?">'ID03'!$F$18:$F$28</definedName>
    <definedName name="XDO_?IND_01?50?">'ID14'!$F$10:$F$105</definedName>
    <definedName name="XDO_?IND_01?51?">'ID15'!$F$10:$F$45</definedName>
    <definedName name="XDO_?IND_01?52?">'ID15'!$F$10:$F$61</definedName>
    <definedName name="XDO_?IND_01?53?">'ID15'!$F$10:$F$70</definedName>
    <definedName name="XDO_?IND_01?54?">'ID15'!$F$10:$F$95</definedName>
    <definedName name="XDO_?IND_01?55?">'ID15'!$F$10:$F$99</definedName>
    <definedName name="XDO_?IND_01?56?">'ID16'!$F$10:$F$53</definedName>
    <definedName name="XDO_?IND_01?57?">'ID16'!$F$10:$F$92</definedName>
    <definedName name="XDO_?IND_01?58?">'ID16'!$F$10:$F$96</definedName>
    <definedName name="XDO_?IND_01?59?">'ID17'!$F$10:$F$52</definedName>
    <definedName name="XDO_?IND_01?6?">'ID03'!$F$18:$F$51</definedName>
    <definedName name="XDO_?IND_01?60?">'ID17'!$F$10:$F$91</definedName>
    <definedName name="XDO_?IND_01?61?">'ID17'!$F$10:$F$95</definedName>
    <definedName name="XDO_?IND_01?62?">'ID18'!$F$10:$F$38</definedName>
    <definedName name="XDO_?IND_01?63?">'ID18'!$F$10:$F$77</definedName>
    <definedName name="XDO_?IND_01?64?">'ID18'!$F$10:$F$81</definedName>
    <definedName name="XDO_?IND_01?65?">'ID20'!$F$10:$F$34</definedName>
    <definedName name="XDO_?IND_01?66?">'ID20'!$F$10:$F$73</definedName>
    <definedName name="XDO_?IND_01?67?">'ID20'!$F$10:$F$77</definedName>
    <definedName name="XDO_?IND_01?68?">'ID21'!$F$10:$F$58</definedName>
    <definedName name="XDO_?IND_01?69?">'ID21'!$F$10:$F$97</definedName>
    <definedName name="XDO_?IND_01?7?">'ID03'!$F$18:$F$56</definedName>
    <definedName name="XDO_?IND_01?70?">'ID21'!$F$10:$F$101</definedName>
    <definedName name="XDO_?IND_01?71?">'ID22'!$F$10:$F$46</definedName>
    <definedName name="XDO_?IND_01?72?">'ID22'!$F$10:$F$85</definedName>
    <definedName name="XDO_?IND_01?73?">'ID22'!$F$10:$F$89</definedName>
    <definedName name="XDO_?IND_01?74?">'ID23'!$F$10:$F$30</definedName>
    <definedName name="XDO_?IND_01?75?">'ID23'!$F$10:$F$34</definedName>
    <definedName name="XDO_?IND_01?76?">'ID23'!$F$10:$F$71</definedName>
    <definedName name="XDO_?IND_01?77?">'ID23'!$F$10:$F$75</definedName>
    <definedName name="XDO_?IND_01?8?">'ID03'!$F$18:$F$62</definedName>
    <definedName name="XDO_?IND_01?9?">'ID03'!$F$18:$F$77</definedName>
    <definedName name="XDO_?LONG_DESC?">'ID01'!$D$3</definedName>
    <definedName name="XDO_?NAMC?">'ID01'!#REF!</definedName>
    <definedName name="XDO_?NAMC?1?">'ID02'!#REF!</definedName>
    <definedName name="XDO_?NAMC?10?">'ID11'!#REF!</definedName>
    <definedName name="XDO_?NAMC?11?">'ID12'!#REF!</definedName>
    <definedName name="XDO_?NAMC?12?">'ID13'!#REF!</definedName>
    <definedName name="XDO_?NAMC?13?">'ID14'!#REF!</definedName>
    <definedName name="XDO_?NAMC?14?">'ID15'!#REF!</definedName>
    <definedName name="XDO_?NAMC?15?">'ID16'!#REF!</definedName>
    <definedName name="XDO_?NAMC?16?">'ID17'!#REF!</definedName>
    <definedName name="XDO_?NAMC?17?">'ID18'!#REF!</definedName>
    <definedName name="XDO_?NAMC?18?">'ID20'!#REF!</definedName>
    <definedName name="XDO_?NAMC?19?">'ID21'!#REF!</definedName>
    <definedName name="XDO_?NAMC?2?">'ID03'!#REF!</definedName>
    <definedName name="XDO_?NAMC?20?">'ID22'!#REF!</definedName>
    <definedName name="XDO_?NAMC?21?">'ID23'!#REF!</definedName>
    <definedName name="XDO_?NAMC?3?">'ID04'!#REF!</definedName>
    <definedName name="XDO_?NAMC?4?">'ID05'!#REF!</definedName>
    <definedName name="XDO_?NAMC?5?">'ID06'!#REF!</definedName>
    <definedName name="XDO_?NAMC?6?">'ID07'!#REF!</definedName>
    <definedName name="XDO_?NAMC?7?">'ID08'!#REF!</definedName>
    <definedName name="XDO_?NAMC?8?">'ID09'!#REF!</definedName>
    <definedName name="XDO_?NAMC?9?">'ID10'!#REF!</definedName>
    <definedName name="XDO_?NAMCNAME?">'ID01'!$C$2:$C$60</definedName>
    <definedName name="XDO_?NAMCNAME?1?">'ID02'!$C$2:$C$39</definedName>
    <definedName name="XDO_?NAMCNAME?10?">'ID11'!$C$2:$C$25</definedName>
    <definedName name="XDO_?NAMCNAME?11?">'ID12'!$C$2:$C$50</definedName>
    <definedName name="XDO_?NAMCNAME?12?">'ID13'!$C$2:$C$28</definedName>
    <definedName name="XDO_?NAMCNAME?13?">'ID14'!$C$2:$C$61</definedName>
    <definedName name="XDO_?NAMCNAME?14?">'ID15'!$C$2:$C$45</definedName>
    <definedName name="XDO_?NAMCNAME?15?">'ID16'!$C$2:$C$53</definedName>
    <definedName name="XDO_?NAMCNAME?16?">'ID17'!$C$2:$C$52</definedName>
    <definedName name="XDO_?NAMCNAME?17?">'ID18'!$C$2:$C$38</definedName>
    <definedName name="XDO_?NAMCNAME?18?">'ID20'!$C$2:$C$34</definedName>
    <definedName name="XDO_?NAMCNAME?19?">'ID21'!$C$2:$C$58</definedName>
    <definedName name="XDO_?NAMCNAME?2?">'ID03'!$C$2:$C$28</definedName>
    <definedName name="XDO_?NAMCNAME?20?">'ID22'!$C$2:$C$46</definedName>
    <definedName name="XDO_?NAMCNAME?21?">'ID23'!$C$2:$C$30</definedName>
    <definedName name="XDO_?NAMCNAME?3?">'ID04'!$C$2:$C$59</definedName>
    <definedName name="XDO_?NAMCNAME?4?">'ID05'!$C$2:$C$29</definedName>
    <definedName name="XDO_?NAMCNAME?5?">'ID06'!$C$2:$C$27</definedName>
    <definedName name="XDO_?NAMCNAME?6?">'ID07'!$C$2:$C$42</definedName>
    <definedName name="XDO_?NAMCNAME?7?">'ID08'!$C$2:$C$25</definedName>
    <definedName name="XDO_?NAMCNAME?8?">'ID09'!$C$2:$C$61</definedName>
    <definedName name="XDO_?NAMCNAME?9?">'ID10'!$C$2:$C$40</definedName>
    <definedName name="XDO_?NDATE?">'ID01'!#REF!</definedName>
    <definedName name="XDO_?NDATE?1?">'ID02'!#REF!</definedName>
    <definedName name="XDO_?NDATE?10?">'ID11'!#REF!</definedName>
    <definedName name="XDO_?NDATE?11?">'ID12'!#REF!</definedName>
    <definedName name="XDO_?NDATE?12?">'ID13'!#REF!</definedName>
    <definedName name="XDO_?NDATE?13?">'ID14'!#REF!</definedName>
    <definedName name="XDO_?NDATE?14?">'ID15'!#REF!</definedName>
    <definedName name="XDO_?NDATE?15?">'ID16'!#REF!</definedName>
    <definedName name="XDO_?NDATE?16?">'ID17'!#REF!</definedName>
    <definedName name="XDO_?NDATE?17?">'ID18'!#REF!</definedName>
    <definedName name="XDO_?NDATE?18?">'ID20'!#REF!</definedName>
    <definedName name="XDO_?NDATE?19?">'ID21'!#REF!</definedName>
    <definedName name="XDO_?NDATE?2?">'ID03'!#REF!</definedName>
    <definedName name="XDO_?NDATE?20?">'ID22'!#REF!</definedName>
    <definedName name="XDO_?NDATE?21?">'ID23'!#REF!</definedName>
    <definedName name="XDO_?NDATE?3?">'ID04'!#REF!</definedName>
    <definedName name="XDO_?NDATE?4?">'ID05'!#REF!</definedName>
    <definedName name="XDO_?NDATE?5?">'ID06'!#REF!</definedName>
    <definedName name="XDO_?NDATE?6?">'ID07'!#REF!</definedName>
    <definedName name="XDO_?NDATE?7?">'ID08'!#REF!</definedName>
    <definedName name="XDO_?NDATE?8?">'ID09'!#REF!</definedName>
    <definedName name="XDO_?NDATE?9?">'ID10'!#REF!</definedName>
    <definedName name="XDO_?NNPTF?">'ID01'!#REF!</definedName>
    <definedName name="XDO_?NNPTF?1?">'ID02'!#REF!</definedName>
    <definedName name="XDO_?NNPTF?10?">'ID11'!#REF!</definedName>
    <definedName name="XDO_?NNPTF?11?">'ID12'!#REF!</definedName>
    <definedName name="XDO_?NNPTF?12?">'ID13'!#REF!</definedName>
    <definedName name="XDO_?NNPTF?13?">'ID14'!#REF!</definedName>
    <definedName name="XDO_?NNPTF?14?">'ID15'!#REF!</definedName>
    <definedName name="XDO_?NNPTF?15?">'ID16'!#REF!</definedName>
    <definedName name="XDO_?NNPTF?16?">'ID17'!#REF!</definedName>
    <definedName name="XDO_?NNPTF?17?">'ID18'!#REF!</definedName>
    <definedName name="XDO_?NNPTF?18?">'ID20'!#REF!</definedName>
    <definedName name="XDO_?NNPTF?19?">'ID21'!#REF!</definedName>
    <definedName name="XDO_?NNPTF?2?">'ID03'!#REF!</definedName>
    <definedName name="XDO_?NNPTF?20?">'ID22'!#REF!</definedName>
    <definedName name="XDO_?NNPTF?21?">'ID23'!#REF!</definedName>
    <definedName name="XDO_?NNPTF?3?">'ID04'!#REF!</definedName>
    <definedName name="XDO_?NNPTF?4?">'ID05'!#REF!</definedName>
    <definedName name="XDO_?NNPTF?5?">'ID06'!#REF!</definedName>
    <definedName name="XDO_?NNPTF?6?">'ID07'!#REF!</definedName>
    <definedName name="XDO_?NNPTF?7?">'ID08'!#REF!</definedName>
    <definedName name="XDO_?NNPTF?8?">'ID09'!#REF!</definedName>
    <definedName name="XDO_?NNPTF?9?">'ID10'!#REF!</definedName>
    <definedName name="XDO_?NOVAL?">'ID01'!$B$10:$B$103</definedName>
    <definedName name="XDO_?NOVAL?1?">'ID02'!$B$30:$B$39</definedName>
    <definedName name="XDO_?NOVAL?10?">'ID03'!$B$18:$B$81</definedName>
    <definedName name="XDO_?NOVAL?11?">'ID04'!$B$10:$B$59</definedName>
    <definedName name="XDO_?NOVAL?12?">'ID04'!$B$10:$B$98</definedName>
    <definedName name="XDO_?NOVAL?13?">'ID04'!$B$10:$B$102</definedName>
    <definedName name="XDO_?NOVAL?14?">'ID05'!$B$10:$B$29</definedName>
    <definedName name="XDO_?NOVAL?15?">'ID05'!$B$10:$B$39</definedName>
    <definedName name="XDO_?NOVAL?16?">'ID05'!$B$10:$B$68</definedName>
    <definedName name="XDO_?NOVAL?17?">'ID05'!$B$10:$B$72</definedName>
    <definedName name="XDO_?NOVAL?18?">'ID05'!$B$10:$B$76</definedName>
    <definedName name="XDO_?NOVAL?19?">'ID06'!$B$18:$B$27</definedName>
    <definedName name="XDO_?NOVAL?2?">'ID02'!$B$30:$B$46</definedName>
    <definedName name="XDO_?NOVAL?20?">'ID06'!$B$18:$B$36</definedName>
    <definedName name="XDO_?NOVAL?21?">'ID06'!$B$18:$B$43</definedName>
    <definedName name="XDO_?NOVAL?22?">'ID06'!$B$18:$B$62</definedName>
    <definedName name="XDO_?NOVAL?23?">'ID06'!$B$18:$B$66</definedName>
    <definedName name="XDO_?NOVAL?24?">'ID07'!$B$42</definedName>
    <definedName name="XDO_?NOVAL?25?">'ID07'!$B$42:$B$50</definedName>
    <definedName name="XDO_?NOVAL?26?">'ID07'!$B$42:$B$54</definedName>
    <definedName name="XDO_?NOVAL?27?">'ID08'!$B$18:$B$25</definedName>
    <definedName name="XDO_?NOVAL?28?">'ID08'!$B$18:$B$33</definedName>
    <definedName name="XDO_?NOVAL?29?">'ID08'!$B$18:$B$58</definedName>
    <definedName name="XDO_?NOVAL?3?">'ID02'!$B$30:$B$61</definedName>
    <definedName name="XDO_?NOVAL?30?">'ID08'!$B$18:$B$62</definedName>
    <definedName name="XDO_?NOVAL?31?">'ID09'!$B$10:$B$61</definedName>
    <definedName name="XDO_?NOVAL?32?">'ID09'!$B$10:$B$70</definedName>
    <definedName name="XDO_?NOVAL?33?">'ID09'!$B$10:$B$101</definedName>
    <definedName name="XDO_?NOVAL?34?">'ID09'!$B$10:$B$105</definedName>
    <definedName name="XDO_?NOVAL?35?">'ID10'!$B$40</definedName>
    <definedName name="XDO_?NOVAL?36?">'ID10'!$B$40:$B$50</definedName>
    <definedName name="XDO_?NOVAL?37?">'ID10'!$B$40:$B$54</definedName>
    <definedName name="XDO_?NOVAL?38?">'ID11'!$B$24:$B$25</definedName>
    <definedName name="XDO_?NOVAL?39?">'ID11'!$B$24:$B$50</definedName>
    <definedName name="XDO_?NOVAL?4?">'ID02'!$B$30:$B$65</definedName>
    <definedName name="XDO_?NOVAL?40?">'ID11'!$B$24:$B$54</definedName>
    <definedName name="XDO_?NOVAL?41?">'ID12'!$B$10:$B$50</definedName>
    <definedName name="XDO_?NOVAL?42?">'ID12'!$B$10:$B$89</definedName>
    <definedName name="XDO_?NOVAL?43?">'ID12'!$B$10:$B$93</definedName>
    <definedName name="XDO_?NOVAL?44?">'ID13'!$B$18:$B$28</definedName>
    <definedName name="XDO_?NOVAL?45?">'ID13'!$B$18:$B$59</definedName>
    <definedName name="XDO_?NOVAL?46?">'ID13'!$B$18:$B$63</definedName>
    <definedName name="XDO_?NOVAL?47?">'ID14'!$B$10:$B$61</definedName>
    <definedName name="XDO_?NOVAL?48?">'ID14'!$B$10:$B$70</definedName>
    <definedName name="XDO_?NOVAL?49?">'ID14'!$B$10:$B$101</definedName>
    <definedName name="XDO_?NOVAL?5?">'ID03'!$B$18:$B$28</definedName>
    <definedName name="XDO_?NOVAL?50?">'ID14'!$B$10:$B$105</definedName>
    <definedName name="XDO_?NOVAL?51?">'ID15'!$B$10:$B$45</definedName>
    <definedName name="XDO_?NOVAL?52?">'ID15'!$B$10:$B$61</definedName>
    <definedName name="XDO_?NOVAL?53?">'ID15'!$B$10:$B$70</definedName>
    <definedName name="XDO_?NOVAL?54?">'ID15'!$B$10:$B$95</definedName>
    <definedName name="XDO_?NOVAL?55?">'ID15'!$B$10:$B$99</definedName>
    <definedName name="XDO_?NOVAL?56?">'ID16'!$B$10:$B$53</definedName>
    <definedName name="XDO_?NOVAL?57?">'ID16'!$B$10:$B$92</definedName>
    <definedName name="XDO_?NOVAL?58?">'ID16'!$B$10:$B$96</definedName>
    <definedName name="XDO_?NOVAL?59?">'ID17'!$B$10:$B$52</definedName>
    <definedName name="XDO_?NOVAL?6?">'ID03'!$B$18:$B$51</definedName>
    <definedName name="XDO_?NOVAL?60?">'ID17'!$B$10:$B$91</definedName>
    <definedName name="XDO_?NOVAL?61?">'ID17'!$B$10:$B$95</definedName>
    <definedName name="XDO_?NOVAL?62?">'ID18'!$B$10:$B$38</definedName>
    <definedName name="XDO_?NOVAL?63?">'ID18'!$B$10:$B$77</definedName>
    <definedName name="XDO_?NOVAL?64?">'ID18'!$B$10:$B$81</definedName>
    <definedName name="XDO_?NOVAL?65?">'ID20'!$B$10:$B$34</definedName>
    <definedName name="XDO_?NOVAL?66?">'ID20'!$B$10:$B$73</definedName>
    <definedName name="XDO_?NOVAL?67?">'ID20'!$B$10:$B$77</definedName>
    <definedName name="XDO_?NOVAL?68?">'ID21'!$B$10:$B$58</definedName>
    <definedName name="XDO_?NOVAL?69?">'ID21'!$B$10:$B$97</definedName>
    <definedName name="XDO_?NOVAL?7?">'ID03'!$B$18:$B$56</definedName>
    <definedName name="XDO_?NOVAL?70?">'ID21'!$B$10:$B$101</definedName>
    <definedName name="XDO_?NOVAL?71?">'ID22'!$B$10:$B$46</definedName>
    <definedName name="XDO_?NOVAL?72?">'ID22'!$B$10:$B$85</definedName>
    <definedName name="XDO_?NOVAL?73?">'ID22'!$B$10:$B$89</definedName>
    <definedName name="XDO_?NOVAL?74?">'ID23'!$B$10:$B$30</definedName>
    <definedName name="XDO_?NOVAL?75?">'ID23'!$B$10:$B$34</definedName>
    <definedName name="XDO_?NOVAL?76?">'ID23'!$B$10:$B$71</definedName>
    <definedName name="XDO_?NOVAL?77?">'ID23'!$B$10:$B$75</definedName>
    <definedName name="XDO_?NOVAL?8?">'ID03'!$B$18:$B$62</definedName>
    <definedName name="XDO_?NOVAL?9?">'ID03'!$B$18:$B$77</definedName>
    <definedName name="XDO_?NPTF?">'ID01'!$D$2:$D$60</definedName>
    <definedName name="XDO_?NPTF?1?">'ID02'!$D$2:$D$39</definedName>
    <definedName name="XDO_?NPTF?10?">'ID11'!$D$2:$D$25</definedName>
    <definedName name="XDO_?NPTF?11?">'ID12'!$D$2:$D$50</definedName>
    <definedName name="XDO_?NPTF?12?">'ID13'!$D$2:$D$28</definedName>
    <definedName name="XDO_?NPTF?13?">'ID14'!$D$2:$D$61</definedName>
    <definedName name="XDO_?NPTF?14?">'ID15'!$D$2:$D$45</definedName>
    <definedName name="XDO_?NPTF?15?">'ID16'!$D$2:$D$53</definedName>
    <definedName name="XDO_?NPTF?16?">'ID17'!$D$2:$D$52</definedName>
    <definedName name="XDO_?NPTF?17?">'ID18'!$D$2:$D$38</definedName>
    <definedName name="XDO_?NPTF?18?">'ID20'!$D$2:$D$34</definedName>
    <definedName name="XDO_?NPTF?19?">'ID21'!$D$2:$D$58</definedName>
    <definedName name="XDO_?NPTF?2?">'ID03'!$D$2:$D$28</definedName>
    <definedName name="XDO_?NPTF?20?">'ID22'!$D$2:$D$46</definedName>
    <definedName name="XDO_?NPTF?21?">'ID23'!$D$2:$D$30</definedName>
    <definedName name="XDO_?NPTF?3?">'ID04'!$D$2:$D$59</definedName>
    <definedName name="XDO_?NPTF?4?">'ID05'!$D$2:$D$29</definedName>
    <definedName name="XDO_?NPTF?5?">'ID06'!$D$2:$D$27</definedName>
    <definedName name="XDO_?NPTF?6?">'ID07'!$D$2:$D$42</definedName>
    <definedName name="XDO_?NPTF?7?">'ID08'!$D$2:$D$25</definedName>
    <definedName name="XDO_?NPTF?8?">'ID09'!$D$2:$D$61</definedName>
    <definedName name="XDO_?NPTF?9?">'ID10'!$D$2:$D$40</definedName>
    <definedName name="XDO_?RATING?">'ID01'!$E$10:$E$103</definedName>
    <definedName name="XDO_?RATING?1?">'ID02'!$E$30:$E$39</definedName>
    <definedName name="XDO_?RATING?10?">'ID03'!$E$18:$E$81</definedName>
    <definedName name="XDO_?RATING?11?">'ID04'!$E$10:$E$59</definedName>
    <definedName name="XDO_?RATING?12?">'ID04'!$E$10:$E$98</definedName>
    <definedName name="XDO_?RATING?13?">'ID04'!$E$10:$E$102</definedName>
    <definedName name="XDO_?RATING?14?">'ID05'!$E$10:$E$29</definedName>
    <definedName name="XDO_?RATING?15?">'ID05'!$E$10:$E$39</definedName>
    <definedName name="XDO_?RATING?16?">'ID05'!$E$10:$E$68</definedName>
    <definedName name="XDO_?RATING?17?">'ID05'!$E$10:$E$72</definedName>
    <definedName name="XDO_?RATING?18?">'ID05'!$E$10:$E$76</definedName>
    <definedName name="XDO_?RATING?19?">'ID06'!$E$18:$E$27</definedName>
    <definedName name="XDO_?RATING?2?">'ID02'!$E$30:$E$46</definedName>
    <definedName name="XDO_?RATING?20?">'ID06'!$E$18:$E$36</definedName>
    <definedName name="XDO_?RATING?21?">'ID06'!$E$18:$E$43</definedName>
    <definedName name="XDO_?RATING?22?">'ID06'!$E$18:$E$62</definedName>
    <definedName name="XDO_?RATING?23?">'ID06'!$E$18:$E$66</definedName>
    <definedName name="XDO_?RATING?24?">'ID07'!$E$42</definedName>
    <definedName name="XDO_?RATING?25?">'ID07'!$E$42:$E$50</definedName>
    <definedName name="XDO_?RATING?26?">'ID07'!$E$42:$E$54</definedName>
    <definedName name="XDO_?RATING?27?">'ID08'!$E$18:$E$25</definedName>
    <definedName name="XDO_?RATING?28?">'ID08'!$E$18:$E$33</definedName>
    <definedName name="XDO_?RATING?29?">'ID08'!$E$18:$E$58</definedName>
    <definedName name="XDO_?RATING?3?">'ID02'!$E$30:$E$61</definedName>
    <definedName name="XDO_?RATING?30?">'ID08'!$E$18:$E$62</definedName>
    <definedName name="XDO_?RATING?31?">'ID09'!$E$10:$E$61</definedName>
    <definedName name="XDO_?RATING?32?">'ID09'!$E$10:$E$70</definedName>
    <definedName name="XDO_?RATING?33?">'ID09'!$E$10:$E$101</definedName>
    <definedName name="XDO_?RATING?34?">'ID09'!$E$10:$E$105</definedName>
    <definedName name="XDO_?RATING?35?">'ID10'!$E$40</definedName>
    <definedName name="XDO_?RATING?36?">'ID10'!$E$40:$E$50</definedName>
    <definedName name="XDO_?RATING?37?">'ID10'!$E$40:$E$54</definedName>
    <definedName name="XDO_?RATING?38?">'ID11'!$E$24:$E$25</definedName>
    <definedName name="XDO_?RATING?39?">'ID11'!$E$24:$E$50</definedName>
    <definedName name="XDO_?RATING?4?">'ID02'!$E$30:$E$65</definedName>
    <definedName name="XDO_?RATING?40?">'ID11'!$E$24:$E$54</definedName>
    <definedName name="XDO_?RATING?41?">'ID12'!$E$10:$E$50</definedName>
    <definedName name="XDO_?RATING?42?">'ID12'!$E$10:$E$89</definedName>
    <definedName name="XDO_?RATING?43?">'ID12'!$E$10:$E$93</definedName>
    <definedName name="XDO_?RATING?44?">'ID13'!$E$18:$E$28</definedName>
    <definedName name="XDO_?RATING?45?">'ID13'!$E$18:$E$59</definedName>
    <definedName name="XDO_?RATING?46?">'ID13'!$E$18:$E$63</definedName>
    <definedName name="XDO_?RATING?47?">'ID14'!$E$10:$E$61</definedName>
    <definedName name="XDO_?RATING?48?">'ID14'!$E$10:$E$70</definedName>
    <definedName name="XDO_?RATING?49?">'ID14'!$E$10:$E$101</definedName>
    <definedName name="XDO_?RATING?5?">'ID03'!$E$18:$E$28</definedName>
    <definedName name="XDO_?RATING?50?">'ID14'!$E$10:$E$105</definedName>
    <definedName name="XDO_?RATING?51?">'ID15'!$E$10:$E$45</definedName>
    <definedName name="XDO_?RATING?52?">'ID15'!$E$10:$E$61</definedName>
    <definedName name="XDO_?RATING?53?">'ID15'!$E$10:$E$70</definedName>
    <definedName name="XDO_?RATING?54?">'ID15'!$E$10:$E$95</definedName>
    <definedName name="XDO_?RATING?55?">'ID15'!$E$10:$E$99</definedName>
    <definedName name="XDO_?RATING?56?">'ID16'!$E$10:$E$53</definedName>
    <definedName name="XDO_?RATING?57?">'ID16'!$E$10:$E$92</definedName>
    <definedName name="XDO_?RATING?58?">'ID16'!$E$10:$E$96</definedName>
    <definedName name="XDO_?RATING?59?">'ID17'!$E$10:$E$52</definedName>
    <definedName name="XDO_?RATING?6?">'ID03'!$E$18:$E$51</definedName>
    <definedName name="XDO_?RATING?60?">'ID17'!$E$10:$E$91</definedName>
    <definedName name="XDO_?RATING?61?">'ID17'!$E$10:$E$95</definedName>
    <definedName name="XDO_?RATING?62?">'ID18'!$E$10:$E$38</definedName>
    <definedName name="XDO_?RATING?63?">'ID18'!$E$10:$E$77</definedName>
    <definedName name="XDO_?RATING?64?">'ID18'!$E$10:$E$81</definedName>
    <definedName name="XDO_?RATING?65?">'ID20'!$E$10:$E$34</definedName>
    <definedName name="XDO_?RATING?66?">'ID20'!$E$10:$E$73</definedName>
    <definedName name="XDO_?RATING?67?">'ID20'!$E$10:$E$77</definedName>
    <definedName name="XDO_?RATING?68?">'ID21'!$E$10:$E$58</definedName>
    <definedName name="XDO_?RATING?69?">'ID21'!$E$10:$E$97</definedName>
    <definedName name="XDO_?RATING?7?">'ID03'!$E$18:$E$56</definedName>
    <definedName name="XDO_?RATING?70?">'ID21'!$E$10:$E$101</definedName>
    <definedName name="XDO_?RATING?71?">'ID22'!$E$10:$E$46</definedName>
    <definedName name="XDO_?RATING?72?">'ID22'!$E$10:$E$85</definedName>
    <definedName name="XDO_?RATING?73?">'ID22'!$E$10:$E$89</definedName>
    <definedName name="XDO_?RATING?74?">'ID23'!$E$10:$E$30</definedName>
    <definedName name="XDO_?RATING?75?">'ID23'!$E$10:$E$34</definedName>
    <definedName name="XDO_?RATING?76?">'ID23'!$E$10:$E$71</definedName>
    <definedName name="XDO_?RATING?77?">'ID23'!$E$10:$E$75</definedName>
    <definedName name="XDO_?RATING?8?">'ID03'!$E$18:$E$62</definedName>
    <definedName name="XDO_?RATING?9?">'ID03'!$E$18:$E$77</definedName>
    <definedName name="XDO_?REMARKS?">'ID01'!$K$10:$K$103</definedName>
    <definedName name="XDO_?REMARKS?1?">'ID02'!$K$30:$K$39</definedName>
    <definedName name="XDO_?REMARKS?10?">'ID03'!$K$18:$K$81</definedName>
    <definedName name="XDO_?REMARKS?11?">'ID04'!$K$10:$K$59</definedName>
    <definedName name="XDO_?REMARKS?12?">'ID04'!$K$10:$K$98</definedName>
    <definedName name="XDO_?REMARKS?13?">'ID04'!$K$10:$K$102</definedName>
    <definedName name="XDO_?REMARKS?14?">'ID05'!$K$10:$K$29</definedName>
    <definedName name="XDO_?REMARKS?15?">'ID05'!$K$10:$K$39</definedName>
    <definedName name="XDO_?REMARKS?16?">'ID05'!$K$10:$K$68</definedName>
    <definedName name="XDO_?REMARKS?17?">'ID05'!$K$10:$K$72</definedName>
    <definedName name="XDO_?REMARKS?18?">'ID05'!$K$10:$K$76</definedName>
    <definedName name="XDO_?REMARKS?19?">'ID06'!$K$18:$K$27</definedName>
    <definedName name="XDO_?REMARKS?2?">'ID02'!$K$30:$K$46</definedName>
    <definedName name="XDO_?REMARKS?20?">'ID06'!$K$18:$K$36</definedName>
    <definedName name="XDO_?REMARKS?21?">'ID06'!$K$18:$K$43</definedName>
    <definedName name="XDO_?REMARKS?22?">'ID06'!$K$18:$K$62</definedName>
    <definedName name="XDO_?REMARKS?23?">'ID06'!$K$18:$K$66</definedName>
    <definedName name="XDO_?REMARKS?24?">'ID07'!$K$42</definedName>
    <definedName name="XDO_?REMARKS?25?">'ID07'!$K$42:$K$50</definedName>
    <definedName name="XDO_?REMARKS?26?">'ID07'!$K$42:$K$54</definedName>
    <definedName name="XDO_?REMARKS?27?">'ID08'!$K$18:$K$25</definedName>
    <definedName name="XDO_?REMARKS?28?">'ID08'!$K$18:$K$33</definedName>
    <definedName name="XDO_?REMARKS?29?">'ID08'!$K$18:$K$58</definedName>
    <definedName name="XDO_?REMARKS?3?">'ID02'!$K$30:$K$61</definedName>
    <definedName name="XDO_?REMARKS?30?">'ID08'!$K$18:$K$62</definedName>
    <definedName name="XDO_?REMARKS?31?">'ID09'!$K$10:$K$61</definedName>
    <definedName name="XDO_?REMARKS?32?">'ID09'!$K$10:$K$70</definedName>
    <definedName name="XDO_?REMARKS?33?">'ID09'!$K$10:$K$101</definedName>
    <definedName name="XDO_?REMARKS?34?">'ID09'!$K$10:$K$105</definedName>
    <definedName name="XDO_?REMARKS?35?">'ID10'!$K$40</definedName>
    <definedName name="XDO_?REMARKS?36?">'ID10'!$K$40:$K$50</definedName>
    <definedName name="XDO_?REMARKS?37?">'ID10'!$K$40:$K$54</definedName>
    <definedName name="XDO_?REMARKS?38?">'ID11'!$K$24:$K$25</definedName>
    <definedName name="XDO_?REMARKS?39?">'ID11'!$K$24:$K$50</definedName>
    <definedName name="XDO_?REMARKS?4?">'ID02'!$K$30:$K$65</definedName>
    <definedName name="XDO_?REMARKS?40?">'ID11'!$K$24:$K$54</definedName>
    <definedName name="XDO_?REMARKS?41?">'ID12'!$K$10:$K$50</definedName>
    <definedName name="XDO_?REMARKS?42?">'ID12'!$K$10:$K$89</definedName>
    <definedName name="XDO_?REMARKS?43?">'ID12'!$K$10:$K$93</definedName>
    <definedName name="XDO_?REMARKS?44?">'ID13'!$K$18:$K$28</definedName>
    <definedName name="XDO_?REMARKS?45?">'ID13'!$K$18:$K$59</definedName>
    <definedName name="XDO_?REMARKS?46?">'ID13'!$K$18:$K$63</definedName>
    <definedName name="XDO_?REMARKS?47?">'ID14'!$K$10:$K$61</definedName>
    <definedName name="XDO_?REMARKS?48?">'ID14'!$K$10:$K$70</definedName>
    <definedName name="XDO_?REMARKS?49?">'ID14'!$K$10:$K$101</definedName>
    <definedName name="XDO_?REMARKS?5?">'ID03'!$K$18:$K$28</definedName>
    <definedName name="XDO_?REMARKS?50?">'ID14'!$K$10:$K$105</definedName>
    <definedName name="XDO_?REMARKS?51?">'ID15'!$K$10:$K$45</definedName>
    <definedName name="XDO_?REMARKS?52?">'ID15'!$K$10:$K$61</definedName>
    <definedName name="XDO_?REMARKS?53?">'ID15'!$K$10:$K$70</definedName>
    <definedName name="XDO_?REMARKS?54?">'ID15'!$K$10:$K$95</definedName>
    <definedName name="XDO_?REMARKS?55?">'ID15'!$K$10:$K$99</definedName>
    <definedName name="XDO_?REMARKS?56?">'ID16'!$K$10:$K$53</definedName>
    <definedName name="XDO_?REMARKS?57?">'ID16'!$K$10:$K$92</definedName>
    <definedName name="XDO_?REMARKS?58?">'ID16'!$K$10:$K$96</definedName>
    <definedName name="XDO_?REMARKS?59?">'ID17'!$K$10:$K$52</definedName>
    <definedName name="XDO_?REMARKS?6?">'ID03'!$K$18:$K$51</definedName>
    <definedName name="XDO_?REMARKS?60?">'ID17'!$K$10:$K$91</definedName>
    <definedName name="XDO_?REMARKS?61?">'ID17'!$K$10:$K$95</definedName>
    <definedName name="XDO_?REMARKS?62?">'ID18'!$K$10:$K$38</definedName>
    <definedName name="XDO_?REMARKS?63?">'ID18'!$K$10:$K$77</definedName>
    <definedName name="XDO_?REMARKS?64?">'ID18'!$K$10:$K$81</definedName>
    <definedName name="XDO_?REMARKS?65?">'ID20'!$K$10:$K$34</definedName>
    <definedName name="XDO_?REMARKS?66?">'ID20'!$K$10:$K$73</definedName>
    <definedName name="XDO_?REMARKS?67?">'ID20'!$K$10:$K$77</definedName>
    <definedName name="XDO_?REMARKS?68?">'ID21'!$K$10:$K$58</definedName>
    <definedName name="XDO_?REMARKS?69?">'ID21'!$K$10:$K$97</definedName>
    <definedName name="XDO_?REMARKS?7?">'ID03'!$K$18:$K$56</definedName>
    <definedName name="XDO_?REMARKS?70?">'ID21'!$K$10:$K$101</definedName>
    <definedName name="XDO_?REMARKS?71?">'ID22'!$K$10:$K$46</definedName>
    <definedName name="XDO_?REMARKS?72?">'ID22'!$K$10:$K$85</definedName>
    <definedName name="XDO_?REMARKS?73?">'ID22'!$K$10:$K$89</definedName>
    <definedName name="XDO_?REMARKS?74?">'ID23'!$K$10:$K$30</definedName>
    <definedName name="XDO_?REMARKS?75?">'ID23'!$K$10:$K$34</definedName>
    <definedName name="XDO_?REMARKS?76?">'ID23'!$K$10:$K$71</definedName>
    <definedName name="XDO_?REMARKS?77?">'ID23'!$K$10:$K$75</definedName>
    <definedName name="XDO_?REMARKS?8?">'ID03'!$K$18:$K$62</definedName>
    <definedName name="XDO_?REMARKS?9?">'ID03'!$K$18:$K$77</definedName>
    <definedName name="XDO_?TDATE?">'ID01'!$D$4</definedName>
    <definedName name="XDO_?TITL?">'ID01'!$A$8:$A$60</definedName>
    <definedName name="XDO_?TITL?1?">'ID02'!$A$28:$A$39</definedName>
    <definedName name="XDO_?TITL?10?">'ID11'!$A$16:$A$25</definedName>
    <definedName name="XDO_?TITL?11?">'ID12'!$A$8:$A$50</definedName>
    <definedName name="XDO_?TITL?12?">'ID13'!$A$16:$A$28</definedName>
    <definedName name="XDO_?TITL?13?">'ID14'!$A$8:$A$61</definedName>
    <definedName name="XDO_?TITL?14?">'ID15'!$A$8:$A$45</definedName>
    <definedName name="XDO_?TITL?15?">'ID16'!$A$8:$A$53</definedName>
    <definedName name="XDO_?TITL?16?">'ID17'!$A$8:$A$52</definedName>
    <definedName name="XDO_?TITL?17?">'ID18'!$A$8:$A$38</definedName>
    <definedName name="XDO_?TITL?18?">'ID20'!$A$8:$A$34</definedName>
    <definedName name="XDO_?TITL?19?">'ID21'!$A$8:$A$58</definedName>
    <definedName name="XDO_?TITL?2?">'ID03'!$A$16:$A$28</definedName>
    <definedName name="XDO_?TITL?20?">'ID22'!$A$8:$A$46</definedName>
    <definedName name="XDO_?TITL?21?">'ID23'!$A$8:$A$30</definedName>
    <definedName name="XDO_?TITL?3?">'ID04'!$A$8:$A$59</definedName>
    <definedName name="XDO_?TITL?4?">'ID05'!$A$8:$A$29</definedName>
    <definedName name="XDO_?TITL?5?">'ID06'!$A$16:$A$27</definedName>
    <definedName name="XDO_?TITL?6?">'ID07'!$A$38:$A$42</definedName>
    <definedName name="XDO_?TITL?7?">'ID08'!$A$16:$A$25</definedName>
    <definedName name="XDO_?TITL?8?">'ID09'!$A$8:$A$61</definedName>
    <definedName name="XDO_?TITL?9?">'ID10'!$A$38:$A$40</definedName>
    <definedName name="XDO_?YTM?">'ID01'!$J$10:$J$103</definedName>
    <definedName name="XDO_?YTM?1?">'ID02'!$J$30:$J$39</definedName>
    <definedName name="XDO_?YTM?10?">'ID03'!$J$18:$J$81</definedName>
    <definedName name="XDO_?YTM?11?">'ID04'!$J$10:$J$59</definedName>
    <definedName name="XDO_?YTM?12?">'ID04'!$J$10:$J$98</definedName>
    <definedName name="XDO_?YTM?13?">'ID04'!$J$10:$J$102</definedName>
    <definedName name="XDO_?YTM?14?">'ID05'!$J$10:$J$29</definedName>
    <definedName name="XDO_?YTM?15?">'ID05'!$J$10:$J$39</definedName>
    <definedName name="XDO_?YTM?16?">'ID05'!$J$10:$J$68</definedName>
    <definedName name="XDO_?YTM?17?">'ID05'!$J$10:$J$72</definedName>
    <definedName name="XDO_?YTM?18?">'ID05'!$J$10:$J$76</definedName>
    <definedName name="XDO_?YTM?19?">'ID06'!$J$18:$J$27</definedName>
    <definedName name="XDO_?YTM?2?">'ID02'!$J$30:$J$46</definedName>
    <definedName name="XDO_?YTM?20?">'ID06'!$J$18:$J$36</definedName>
    <definedName name="XDO_?YTM?21?">'ID06'!$J$18:$J$43</definedName>
    <definedName name="XDO_?YTM?22?">'ID06'!$J$18:$J$62</definedName>
    <definedName name="XDO_?YTM?23?">'ID06'!$J$18:$J$66</definedName>
    <definedName name="XDO_?YTM?24?">'ID07'!$J$42</definedName>
    <definedName name="XDO_?YTM?25?">'ID07'!$J$42:$J$50</definedName>
    <definedName name="XDO_?YTM?26?">'ID07'!$J$42:$J$54</definedName>
    <definedName name="XDO_?YTM?27?">'ID08'!$J$18:$J$25</definedName>
    <definedName name="XDO_?YTM?28?">'ID08'!$J$18:$J$33</definedName>
    <definedName name="XDO_?YTM?29?">'ID08'!$J$18:$J$58</definedName>
    <definedName name="XDO_?YTM?3?">'ID02'!$J$30:$J$61</definedName>
    <definedName name="XDO_?YTM?30?">'ID08'!$J$18:$J$62</definedName>
    <definedName name="XDO_?YTM?31?">'ID09'!$J$10:$J$61</definedName>
    <definedName name="XDO_?YTM?32?">'ID09'!$J$10:$J$70</definedName>
    <definedName name="XDO_?YTM?33?">'ID09'!$J$10:$J$101</definedName>
    <definedName name="XDO_?YTM?34?">'ID09'!$J$10:$J$105</definedName>
    <definedName name="XDO_?YTM?35?">'ID10'!$J$40</definedName>
    <definedName name="XDO_?YTM?36?">'ID10'!$J$40:$J$50</definedName>
    <definedName name="XDO_?YTM?37?">'ID10'!$J$40:$J$54</definedName>
    <definedName name="XDO_?YTM?38?">'ID11'!$J$24:$J$25</definedName>
    <definedName name="XDO_?YTM?39?">'ID11'!$J$24:$J$50</definedName>
    <definedName name="XDO_?YTM?4?">'ID02'!$J$30:$J$65</definedName>
    <definedName name="XDO_?YTM?40?">'ID11'!$J$24:$J$54</definedName>
    <definedName name="XDO_?YTM?41?">'ID12'!$J$10:$J$50</definedName>
    <definedName name="XDO_?YTM?42?">'ID12'!$J$10:$J$89</definedName>
    <definedName name="XDO_?YTM?43?">'ID12'!$J$10:$J$93</definedName>
    <definedName name="XDO_?YTM?44?">'ID13'!$J$18:$J$28</definedName>
    <definedName name="XDO_?YTM?45?">'ID13'!$J$18:$J$59</definedName>
    <definedName name="XDO_?YTM?46?">'ID13'!$J$18:$J$63</definedName>
    <definedName name="XDO_?YTM?47?">'ID14'!$J$10:$J$61</definedName>
    <definedName name="XDO_?YTM?48?">'ID14'!$J$10:$J$70</definedName>
    <definedName name="XDO_?YTM?49?">'ID14'!$J$10:$J$101</definedName>
    <definedName name="XDO_?YTM?5?">'ID03'!$J$18:$J$28</definedName>
    <definedName name="XDO_?YTM?50?">'ID14'!$J$10:$J$105</definedName>
    <definedName name="XDO_?YTM?51?">'ID15'!$J$10:$J$45</definedName>
    <definedName name="XDO_?YTM?52?">'ID15'!$J$10:$J$61</definedName>
    <definedName name="XDO_?YTM?53?">'ID15'!$J$10:$J$70</definedName>
    <definedName name="XDO_?YTM?54?">'ID15'!$J$10:$J$95</definedName>
    <definedName name="XDO_?YTM?55?">'ID15'!$J$10:$J$99</definedName>
    <definedName name="XDO_?YTM?56?">'ID16'!$J$10:$J$53</definedName>
    <definedName name="XDO_?YTM?57?">'ID16'!$J$10:$J$92</definedName>
    <definedName name="XDO_?YTM?58?">'ID16'!$J$10:$J$96</definedName>
    <definedName name="XDO_?YTM?59?">'ID17'!$J$10:$J$52</definedName>
    <definedName name="XDO_?YTM?6?">'ID03'!$J$18:$J$51</definedName>
    <definedName name="XDO_?YTM?60?">'ID17'!$J$10:$J$91</definedName>
    <definedName name="XDO_?YTM?61?">'ID17'!$J$10:$J$95</definedName>
    <definedName name="XDO_?YTM?62?">'ID18'!$J$10:$J$38</definedName>
    <definedName name="XDO_?YTM?63?">'ID18'!$J$10:$J$77</definedName>
    <definedName name="XDO_?YTM?64?">'ID18'!$J$10:$J$81</definedName>
    <definedName name="XDO_?YTM?65?">'ID20'!$J$10:$J$34</definedName>
    <definedName name="XDO_?YTM?66?">'ID20'!$J$10:$J$73</definedName>
    <definedName name="XDO_?YTM?67?">'ID20'!$J$10:$J$77</definedName>
    <definedName name="XDO_?YTM?68?">'ID21'!$J$10:$J$58</definedName>
    <definedName name="XDO_?YTM?69?">'ID21'!$J$10:$J$97</definedName>
    <definedName name="XDO_?YTM?7?">'ID03'!$J$18:$J$56</definedName>
    <definedName name="XDO_?YTM?70?">'ID21'!$J$10:$J$101</definedName>
    <definedName name="XDO_?YTM?71?">'ID22'!$J$10:$J$46</definedName>
    <definedName name="XDO_?YTM?72?">'ID22'!$J$10:$J$85</definedName>
    <definedName name="XDO_?YTM?73?">'ID22'!$J$10:$J$89</definedName>
    <definedName name="XDO_?YTM?74?">'ID23'!$J$10:$J$30</definedName>
    <definedName name="XDO_?YTM?75?">'ID23'!$J$10:$J$34</definedName>
    <definedName name="XDO_?YTM?76?">'ID23'!$J$10:$J$71</definedName>
    <definedName name="XDO_?YTM?77?">'ID23'!$J$10:$J$75</definedName>
    <definedName name="XDO_?YTM?8?">'ID03'!$J$18:$J$62</definedName>
    <definedName name="XDO_?YTM?9?">'ID03'!$J$18:$J$77</definedName>
    <definedName name="XDO_GROUP_?G_2?">'ID01'!$2:$106</definedName>
    <definedName name="XDO_GROUP_?G_2?1?">'ID02'!$2:$68</definedName>
    <definedName name="XDO_GROUP_?G_2?10?">'ID11'!$2:$57</definedName>
    <definedName name="XDO_GROUP_?G_2?11?">'ID12'!$2:$96</definedName>
    <definedName name="XDO_GROUP_?G_2?12?">'ID13'!$2:$66</definedName>
    <definedName name="XDO_GROUP_?G_2?13?">'ID14'!$2:$108</definedName>
    <definedName name="XDO_GROUP_?G_2?14?">'ID15'!$2:$102</definedName>
    <definedName name="XDO_GROUP_?G_2?15?">'ID16'!$2:$99</definedName>
    <definedName name="XDO_GROUP_?G_2?16?">'ID17'!$2:$98</definedName>
    <definedName name="XDO_GROUP_?G_2?17?">'ID18'!$2:$84</definedName>
    <definedName name="XDO_GROUP_?G_2?18?">'ID20'!$2:$80</definedName>
    <definedName name="XDO_GROUP_?G_2?19?">'ID21'!$2:$104</definedName>
    <definedName name="XDO_GROUP_?G_2?2?">'ID03'!$2:$84</definedName>
    <definedName name="XDO_GROUP_?G_2?20?">'ID22'!$2:$92</definedName>
    <definedName name="XDO_GROUP_?G_2?21?">'ID23'!$2:$78</definedName>
    <definedName name="XDO_GROUP_?G_2?3?">'ID04'!$2:$105</definedName>
    <definedName name="XDO_GROUP_?G_2?4?">'ID05'!$2:$79</definedName>
    <definedName name="XDO_GROUP_?G_2?5?">'ID06'!$2:$69</definedName>
    <definedName name="XDO_GROUP_?G_2?6?">'ID07'!$2:$57</definedName>
    <definedName name="XDO_GROUP_?G_2?7?">'ID08'!$2:$65</definedName>
    <definedName name="XDO_GROUP_?G_2?8?">'ID09'!$2:$108</definedName>
    <definedName name="XDO_GROUP_?G_2?9?">'ID10'!$2:$57</definedName>
    <definedName name="XDO_GROUP_?G_3?">'ID01'!$8:$105</definedName>
    <definedName name="XDO_GROUP_?G_3?1?">'ID02'!$28:$67</definedName>
    <definedName name="XDO_GROUP_?G_3?10?">'ID11'!$16:$56</definedName>
    <definedName name="XDO_GROUP_?G_3?11?">'ID12'!$8:$95</definedName>
    <definedName name="XDO_GROUP_?G_3?12?">'ID13'!$16:$65</definedName>
    <definedName name="XDO_GROUP_?G_3?13?">'ID14'!$8:$107</definedName>
    <definedName name="XDO_GROUP_?G_3?14?">'ID15'!$8:$101</definedName>
    <definedName name="XDO_GROUP_?G_3?15?">'ID16'!$8:$98</definedName>
    <definedName name="XDO_GROUP_?G_3?16?">'ID17'!$8:$97</definedName>
    <definedName name="XDO_GROUP_?G_3?17?">'ID18'!$8:$83</definedName>
    <definedName name="XDO_GROUP_?G_3?18?">'ID20'!$8:$79</definedName>
    <definedName name="XDO_GROUP_?G_3?19?">'ID21'!$8:$103</definedName>
    <definedName name="XDO_GROUP_?G_3?2?">'ID03'!$16:$83</definedName>
    <definedName name="XDO_GROUP_?G_3?20?">'ID22'!$8:$91</definedName>
    <definedName name="XDO_GROUP_?G_3?21?">'ID23'!$8:$77</definedName>
    <definedName name="XDO_GROUP_?G_3?3?">'ID04'!$8:$104</definedName>
    <definedName name="XDO_GROUP_?G_3?4?">'ID05'!$8:$78</definedName>
    <definedName name="XDO_GROUP_?G_3?5?">'ID06'!$16:$68</definedName>
    <definedName name="XDO_GROUP_?G_3?6?">'ID07'!$38:$56</definedName>
    <definedName name="XDO_GROUP_?G_3?7?">'ID08'!$16:$64</definedName>
    <definedName name="XDO_GROUP_?G_3?8?">'ID09'!$8:$107</definedName>
    <definedName name="XDO_GROUP_?G_3?9?">'ID10'!$38:$56</definedName>
    <definedName name="XDO_GROUP_?G_4?">'ID01'!$B$103:$IV$103</definedName>
    <definedName name="XDO_GROUP_?G_4?1?">'ID02'!$B$30:$IV$39</definedName>
    <definedName name="XDO_GROUP_?G_4?10?">'ID03'!$B$81:$IV$81</definedName>
    <definedName name="XDO_GROUP_?G_4?11?">'ID04'!$B$10:$IV$59</definedName>
    <definedName name="XDO_GROUP_?G_4?12?">'ID04'!$B$98:$IV$98</definedName>
    <definedName name="XDO_GROUP_?G_4?13?">'ID04'!$B$102:$IV$102</definedName>
    <definedName name="XDO_GROUP_?G_4?14?">'ID05'!$B$10:$IV$29</definedName>
    <definedName name="XDO_GROUP_?G_4?15?">'ID05'!$B$38:$IV$39</definedName>
    <definedName name="XDO_GROUP_?G_4?16?">'ID05'!$B$68:$IV$68</definedName>
    <definedName name="XDO_GROUP_?G_4?17?">'ID05'!$B$72:$IV$72</definedName>
    <definedName name="XDO_GROUP_?G_4?18?">'ID05'!$B$76:$IV$76</definedName>
    <definedName name="XDO_GROUP_?G_4?19?">'ID06'!$B$18:$IV$27</definedName>
    <definedName name="XDO_GROUP_?G_4?2?">'ID02'!$B$45:$IV$46</definedName>
    <definedName name="XDO_GROUP_?G_4?20?">'ID06'!$B$35:$IV$36</definedName>
    <definedName name="XDO_GROUP_?G_4?21?">'ID06'!$B$43:$IV$43</definedName>
    <definedName name="XDO_GROUP_?G_4?22?">'ID06'!$B$62:$IV$62</definedName>
    <definedName name="XDO_GROUP_?G_4?23?">'ID06'!$B$66:$IV$66</definedName>
    <definedName name="XDO_GROUP_?G_4?24?">'ID07'!$B$42:$IV$42</definedName>
    <definedName name="XDO_GROUP_?G_4?25?">'ID07'!$B$50:$IV$50</definedName>
    <definedName name="XDO_GROUP_?G_4?26?">'ID07'!$B$54:$IV$54</definedName>
    <definedName name="XDO_GROUP_?G_4?27?">'ID08'!$B$18:$IV$25</definedName>
    <definedName name="XDO_GROUP_?G_4?28?">'ID08'!$B$33:$IV$33</definedName>
    <definedName name="XDO_GROUP_?G_4?29?">'ID08'!$B$58:$IV$58</definedName>
    <definedName name="XDO_GROUP_?G_4?3?">'ID02'!$B$61:$IV$61</definedName>
    <definedName name="XDO_GROUP_?G_4?30?">'ID08'!$B$62:$IV$62</definedName>
    <definedName name="XDO_GROUP_?G_4?31?">'ID09'!$B$10:$IV$61</definedName>
    <definedName name="XDO_GROUP_?G_4?32?">'ID09'!$B$70:$IV$70</definedName>
    <definedName name="XDO_GROUP_?G_4?33?">'ID09'!$B$101:$IV$101</definedName>
    <definedName name="XDO_GROUP_?G_4?34?">'ID09'!$B$105:$IV$105</definedName>
    <definedName name="XDO_GROUP_?G_4?35?">'ID10'!$B$40:$IV$40</definedName>
    <definedName name="XDO_GROUP_?G_4?36?">'ID10'!$B$50:$IV$50</definedName>
    <definedName name="XDO_GROUP_?G_4?37?">'ID10'!$B$54:$IV$54</definedName>
    <definedName name="XDO_GROUP_?G_4?38?">'ID11'!$B$24:$IV$25</definedName>
    <definedName name="XDO_GROUP_?G_4?39?">'ID11'!$B$50:$IV$50</definedName>
    <definedName name="XDO_GROUP_?G_4?4?">'ID02'!$B$65:$IV$65</definedName>
    <definedName name="XDO_GROUP_?G_4?40?">'ID11'!$B$54:$IV$54</definedName>
    <definedName name="XDO_GROUP_?G_4?41?">'ID12'!$B$10:$IV$50</definedName>
    <definedName name="XDO_GROUP_?G_4?42?">'ID12'!$B$89:$IV$89</definedName>
    <definedName name="XDO_GROUP_?G_4?43?">'ID12'!$B$93:$IV$93</definedName>
    <definedName name="XDO_GROUP_?G_4?44?">'ID13'!$B$18:$IV$28</definedName>
    <definedName name="XDO_GROUP_?G_4?45?">'ID13'!$B$59:$IV$59</definedName>
    <definedName name="XDO_GROUP_?G_4?46?">'ID13'!$B$63:$IV$63</definedName>
    <definedName name="XDO_GROUP_?G_4?47?">'ID14'!$B$10:$IV$61</definedName>
    <definedName name="XDO_GROUP_?G_4?48?">'ID14'!$B$70:$IV$70</definedName>
    <definedName name="XDO_GROUP_?G_4?49?">'ID14'!$B$101:$IV$101</definedName>
    <definedName name="XDO_GROUP_?G_4?5?">'ID03'!$B$18:$IV$28</definedName>
    <definedName name="XDO_GROUP_?G_4?50?">'ID14'!$B$105:$IV$105</definedName>
    <definedName name="XDO_GROUP_?G_4?51?">'ID15'!$B$10:$IV$45</definedName>
    <definedName name="XDO_GROUP_?G_4?52?">'ID15'!$B$54:$IV$61</definedName>
    <definedName name="XDO_GROUP_?G_4?53?">'ID15'!$B$69:$IV$70</definedName>
    <definedName name="XDO_GROUP_?G_4?54?">'ID15'!$B$95:$IV$95</definedName>
    <definedName name="XDO_GROUP_?G_4?55?">'ID15'!$B$99:$IV$99</definedName>
    <definedName name="XDO_GROUP_?G_4?56?">'ID16'!$B$10:$IV$53</definedName>
    <definedName name="XDO_GROUP_?G_4?57?">'ID16'!$B$92:$IV$92</definedName>
    <definedName name="XDO_GROUP_?G_4?58?">'ID16'!$B$96:$IV$96</definedName>
    <definedName name="XDO_GROUP_?G_4?59?">'ID17'!$B$10:$IV$52</definedName>
    <definedName name="XDO_GROUP_?G_4?6?">'ID03'!$B$41:$IV$51</definedName>
    <definedName name="XDO_GROUP_?G_4?60?">'ID17'!$B$91:$IV$91</definedName>
    <definedName name="XDO_GROUP_?G_4?61?">'ID17'!$B$95:$IV$95</definedName>
    <definedName name="XDO_GROUP_?G_4?62?">'ID18'!$B$10:$IV$38</definedName>
    <definedName name="XDO_GROUP_?G_4?63?">'ID18'!$B$77:$IV$77</definedName>
    <definedName name="XDO_GROUP_?G_4?64?">'ID18'!$B$81:$IV$81</definedName>
    <definedName name="XDO_GROUP_?G_4?65?">'ID20'!$B$10:$IV$34</definedName>
    <definedName name="XDO_GROUP_?G_4?66?">'ID20'!$B$73:$IV$73</definedName>
    <definedName name="XDO_GROUP_?G_4?67?">'ID20'!$B$77:$IV$77</definedName>
    <definedName name="XDO_GROUP_?G_4?68?">'ID21'!$B$10:$IV$58</definedName>
    <definedName name="XDO_GROUP_?G_4?69?">'ID21'!$B$97:$IV$97</definedName>
    <definedName name="XDO_GROUP_?G_4?7?">'ID03'!$B$55:$IV$56</definedName>
    <definedName name="XDO_GROUP_?G_4?70?">'ID21'!$B$101:$IV$101</definedName>
    <definedName name="XDO_GROUP_?G_4?71?">'ID22'!$B$10:$IV$46</definedName>
    <definedName name="XDO_GROUP_?G_4?72?">'ID22'!$B$85:$IV$85</definedName>
    <definedName name="XDO_GROUP_?G_4?73?">'ID22'!$B$89:$IV$89</definedName>
    <definedName name="XDO_GROUP_?G_4?74?">'ID23'!$B$10:$IV$30</definedName>
    <definedName name="XDO_GROUP_?G_4?75?">'ID23'!$B$34:$IV$34</definedName>
    <definedName name="XDO_GROUP_?G_4?76?">'ID23'!$B$71:$IV$71</definedName>
    <definedName name="XDO_GROUP_?G_4?77?">'ID23'!$B$75:$IV$75</definedName>
    <definedName name="XDO_GROUP_?G_4?8?">'ID03'!$B$60:$IV$62</definedName>
    <definedName name="XDO_GROUP_?G_4?9?">'ID03'!$B$77:$IV$77</definedName>
  </definedNames>
  <calcPr fullCalcOnLoad="1"/>
</workbook>
</file>

<file path=xl/sharedStrings.xml><?xml version="1.0" encoding="utf-8"?>
<sst xmlns="http://schemas.openxmlformats.org/spreadsheetml/2006/main" count="4635" uniqueCount="991">
  <si>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</si>
  <si>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</si>
  <si>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</si>
  <si>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</si>
  <si>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</si>
  <si>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</si>
  <si>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</si>
  <si>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</si>
  <si>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</si>
  <si>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</si>
  <si>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</si>
  <si>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</si>
  <si>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</si>
  <si>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</si>
  <si>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</si>
  <si>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</si>
  <si>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</si>
  <si>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</si>
  <si>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</si>
  <si>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</si>
  <si>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</si>
  <si>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</si>
  <si>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</si>
  <si>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</si>
  <si>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IDBI MUTUAL FUND (LIVE SCHEMES)</t>
  </si>
  <si>
    <t>ID01</t>
  </si>
  <si>
    <t>SCHEME NAME :</t>
  </si>
  <si>
    <t>IDBI Nifty Index Fund</t>
  </si>
  <si>
    <t>PORTFOLIO STATEMENT AS ON :</t>
  </si>
  <si>
    <t>Name of the Instrument / Issuer</t>
  </si>
  <si>
    <t>ISIN</t>
  </si>
  <si>
    <t>Rating</t>
  </si>
  <si>
    <t>Industry ^</t>
  </si>
  <si>
    <t>Quantity</t>
  </si>
  <si>
    <t>Market value
(Rs. in Lakhs)</t>
  </si>
  <si>
    <t>% to AUM</t>
  </si>
  <si>
    <t>YTM %</t>
  </si>
  <si>
    <t>Notes &amp; Symbols</t>
  </si>
  <si>
    <t>100002</t>
  </si>
  <si>
    <t>Reliance Industries Ltd.</t>
  </si>
  <si>
    <t>INE002A01018</t>
  </si>
  <si>
    <t>Petroleum Products</t>
  </si>
  <si>
    <t>100006</t>
  </si>
  <si>
    <t>HDFC Bank Ltd.</t>
  </si>
  <si>
    <t>INE040A01034</t>
  </si>
  <si>
    <t>Banks</t>
  </si>
  <si>
    <t>100003</t>
  </si>
  <si>
    <t>Infosys Ltd.</t>
  </si>
  <si>
    <t>INE009A01021</t>
  </si>
  <si>
    <t>Software</t>
  </si>
  <si>
    <t>100001</t>
  </si>
  <si>
    <t>Housing Development Finance Corporation Ltd.</t>
  </si>
  <si>
    <t>INE001A01036</t>
  </si>
  <si>
    <t>Finance</t>
  </si>
  <si>
    <t>100012</t>
  </si>
  <si>
    <t>ICICI Bank Ltd.</t>
  </si>
  <si>
    <t>INE090A01021</t>
  </si>
  <si>
    <t>100032</t>
  </si>
  <si>
    <t>Tata Consultancy Services Ltd.</t>
  </si>
  <si>
    <t>INE467B01029</t>
  </si>
  <si>
    <t>100104</t>
  </si>
  <si>
    <t>Kotak Mahindra Bank Ltd.</t>
  </si>
  <si>
    <t>INE237A01028</t>
  </si>
  <si>
    <t>100099</t>
  </si>
  <si>
    <t>Hindustan Unilever Ltd.</t>
  </si>
  <si>
    <t>INE030A01027</t>
  </si>
  <si>
    <t>Consumer Non Durables</t>
  </si>
  <si>
    <t>100024</t>
  </si>
  <si>
    <t>Axis Bank Ltd.</t>
  </si>
  <si>
    <t>INE238A01034</t>
  </si>
  <si>
    <t>100019</t>
  </si>
  <si>
    <t>ITC Ltd.</t>
  </si>
  <si>
    <t>INE154A01025</t>
  </si>
  <si>
    <t>100005</t>
  </si>
  <si>
    <t>Larsen &amp; Toubro Ltd.</t>
  </si>
  <si>
    <t>INE018A01030</t>
  </si>
  <si>
    <t>Construction Project</t>
  </si>
  <si>
    <t>100010</t>
  </si>
  <si>
    <t>State Bank of India</t>
  </si>
  <si>
    <t>INE062A01020</t>
  </si>
  <si>
    <t>100125</t>
  </si>
  <si>
    <t>Bajaj Finance Ltd.</t>
  </si>
  <si>
    <t>INE296A01024</t>
  </si>
  <si>
    <t>100095</t>
  </si>
  <si>
    <t>Bharti Airtel Ltd.</t>
  </si>
  <si>
    <t>INE397D01024</t>
  </si>
  <si>
    <t>Telecom - Services</t>
  </si>
  <si>
    <t>100173</t>
  </si>
  <si>
    <t>Asian Paints Ltd.</t>
  </si>
  <si>
    <t>INE021A01026</t>
  </si>
  <si>
    <t>100037</t>
  </si>
  <si>
    <t>HCL Technologies Ltd.</t>
  </si>
  <si>
    <t>INE860A01027</t>
  </si>
  <si>
    <t>100106</t>
  </si>
  <si>
    <t>Maruti Suzuki India Ltd.</t>
  </si>
  <si>
    <t>INE585B01010</t>
  </si>
  <si>
    <t>Auto</t>
  </si>
  <si>
    <t>100014</t>
  </si>
  <si>
    <t>Mahindra &amp; Mahindra Ltd.</t>
  </si>
  <si>
    <t>INE101A01026</t>
  </si>
  <si>
    <t>100082</t>
  </si>
  <si>
    <t>Ultratech Cement Ltd.</t>
  </si>
  <si>
    <t>INE481G01011</t>
  </si>
  <si>
    <t>Cement</t>
  </si>
  <si>
    <t>100008</t>
  </si>
  <si>
    <t>Sun Pharmaceutical Industries Ltd.</t>
  </si>
  <si>
    <t>INE044A01036</t>
  </si>
  <si>
    <t>Pharmaceuticals</t>
  </si>
  <si>
    <t>100011</t>
  </si>
  <si>
    <t>Wipro Ltd.</t>
  </si>
  <si>
    <t>INE075A01022</t>
  </si>
  <si>
    <t>100013</t>
  </si>
  <si>
    <t>IndusInd Bank Ltd.</t>
  </si>
  <si>
    <t>INE095A01012</t>
  </si>
  <si>
    <t>100081</t>
  </si>
  <si>
    <t>Titan Company Ltd.</t>
  </si>
  <si>
    <t>INE280A01028</t>
  </si>
  <si>
    <t>Consumer Durables</t>
  </si>
  <si>
    <t>100380</t>
  </si>
  <si>
    <t>Bajaj Finserv Ltd.</t>
  </si>
  <si>
    <t>INE918I01018</t>
  </si>
  <si>
    <t>100119</t>
  </si>
  <si>
    <t>Tata Motors Ltd.</t>
  </si>
  <si>
    <t>INE155A01022</t>
  </si>
  <si>
    <t>100025</t>
  </si>
  <si>
    <t>Nestle India Ltd.</t>
  </si>
  <si>
    <t>INE239A01016</t>
  </si>
  <si>
    <t>100147</t>
  </si>
  <si>
    <t>Tech Mahindra Ltd.</t>
  </si>
  <si>
    <t>INE669C01036</t>
  </si>
  <si>
    <t>100706</t>
  </si>
  <si>
    <t>HDFC Life Insurance Company Ltd.</t>
  </si>
  <si>
    <t>INE795G01014</t>
  </si>
  <si>
    <t>100182</t>
  </si>
  <si>
    <t>Power Grid Corporation of India Ltd.</t>
  </si>
  <si>
    <t>INE752E01010</t>
  </si>
  <si>
    <t>Power</t>
  </si>
  <si>
    <t>100184</t>
  </si>
  <si>
    <t>Tata Steel Ltd.</t>
  </si>
  <si>
    <t>INE081A01012</t>
  </si>
  <si>
    <t>Ferrous Metals</t>
  </si>
  <si>
    <t>100080</t>
  </si>
  <si>
    <t>Dr. Reddy's Laboratories Ltd.</t>
  </si>
  <si>
    <t>INE089A01023</t>
  </si>
  <si>
    <t>100181</t>
  </si>
  <si>
    <t>NTPC Ltd.</t>
  </si>
  <si>
    <t>INE733E01010</t>
  </si>
  <si>
    <t>100180</t>
  </si>
  <si>
    <t>Hindalco Industries Ltd.</t>
  </si>
  <si>
    <t>INE038A01020</t>
  </si>
  <si>
    <t>Non - Ferrous Metals</t>
  </si>
  <si>
    <t>100039</t>
  </si>
  <si>
    <t>Bajaj Auto Ltd.</t>
  </si>
  <si>
    <t>INE917I01010</t>
  </si>
  <si>
    <t>100108</t>
  </si>
  <si>
    <t>Adani Ports and Special Economic Zone Ltd.</t>
  </si>
  <si>
    <t>INE742F01042</t>
  </si>
  <si>
    <t>Transportation</t>
  </si>
  <si>
    <t>100177</t>
  </si>
  <si>
    <t>Grasim Industries Ltd.</t>
  </si>
  <si>
    <t>INE047A01021</t>
  </si>
  <si>
    <t>100155</t>
  </si>
  <si>
    <t>Divi's Laboratories Ltd.</t>
  </si>
  <si>
    <t>INE361B01024</t>
  </si>
  <si>
    <t>100179</t>
  </si>
  <si>
    <t>Hero MotoCorp Ltd.</t>
  </si>
  <si>
    <t>INE158A01026</t>
  </si>
  <si>
    <t>100111</t>
  </si>
  <si>
    <t>Oil &amp; Natural Gas Corporation Ltd.</t>
  </si>
  <si>
    <t>INE213A01029</t>
  </si>
  <si>
    <t>Oil</t>
  </si>
  <si>
    <t>100153</t>
  </si>
  <si>
    <t>Cipla Ltd.</t>
  </si>
  <si>
    <t>INE059A01026</t>
  </si>
  <si>
    <t>100126</t>
  </si>
  <si>
    <t>Britannia Industries Ltd.</t>
  </si>
  <si>
    <t>INE216A01030</t>
  </si>
  <si>
    <t>100193</t>
  </si>
  <si>
    <t>JSW Steel Ltd.</t>
  </si>
  <si>
    <t>INE019A01038</t>
  </si>
  <si>
    <t>100094</t>
  </si>
  <si>
    <t>Bharat Petroleum Corporation Ltd.</t>
  </si>
  <si>
    <t>INE029A01011</t>
  </si>
  <si>
    <t>100140</t>
  </si>
  <si>
    <t>Shree Cement Ltd.</t>
  </si>
  <si>
    <t>INE070A01015</t>
  </si>
  <si>
    <t>100128</t>
  </si>
  <si>
    <t>Eicher Motors Ltd.</t>
  </si>
  <si>
    <t>INE066A01021</t>
  </si>
  <si>
    <t>100684</t>
  </si>
  <si>
    <t>SBI Life Insurance Company Ltd.</t>
  </si>
  <si>
    <t>INE123W01016</t>
  </si>
  <si>
    <t>100097</t>
  </si>
  <si>
    <t>Coal India Ltd.</t>
  </si>
  <si>
    <t>INE522F01014</t>
  </si>
  <si>
    <t>Minerals/Mining</t>
  </si>
  <si>
    <t>100139</t>
  </si>
  <si>
    <t>UPL Ltd.</t>
  </si>
  <si>
    <t>INE628A01036</t>
  </si>
  <si>
    <t>Pesticides</t>
  </si>
  <si>
    <t>100176</t>
  </si>
  <si>
    <t>GAIL (India) Ltd.</t>
  </si>
  <si>
    <t>INE129A01019</t>
  </si>
  <si>
    <t>Gas</t>
  </si>
  <si>
    <t>100169</t>
  </si>
  <si>
    <t>Indian Oil Corporation Ltd.</t>
  </si>
  <si>
    <t>INE242A01010</t>
  </si>
  <si>
    <t>101120</t>
  </si>
  <si>
    <t>Yes Bank Ltd.</t>
  </si>
  <si>
    <t>INE528GDUMMY</t>
  </si>
  <si>
    <t>Total</t>
  </si>
  <si>
    <t>103210100</t>
  </si>
  <si>
    <t>TREPS</t>
  </si>
  <si>
    <t>Net Receivable / Payable</t>
  </si>
  <si>
    <t>GRAND TOTAL (AUM)</t>
  </si>
  <si>
    <t>Notes &amp; Symbols :-</t>
  </si>
  <si>
    <t xml:space="preserve"> #  -&gt; Less Than 0.005% ; A**  -&gt; Awaiting Listing on Stock Exchanges ;  T** -&gt; Thinly Traded Securities ;  N** -&gt; Non Traded Securities ; I**  -&gt; Illiquid Shares ; R** -&gt; Rights Entitlement ; P** Preference Shares ; W** Warrants</t>
  </si>
  <si>
    <t>1. Non Convertible Debentures and  Bonds are considered as Traded based on information provided by external agencies.</t>
  </si>
  <si>
    <t>2. ^ The Name of the Industry is in accordance with Industry Classification as recommended by AMFI.</t>
  </si>
  <si>
    <t>ID02</t>
  </si>
  <si>
    <t>IDBI Liquid Fund</t>
  </si>
  <si>
    <t>1007147</t>
  </si>
  <si>
    <t>INE001A14XF4</t>
  </si>
  <si>
    <t>CRISIL A1+</t>
  </si>
  <si>
    <t>N**</t>
  </si>
  <si>
    <t>1007023</t>
  </si>
  <si>
    <t>BEML Ltd.</t>
  </si>
  <si>
    <t>INE258A14035</t>
  </si>
  <si>
    <t>[ICRA]A1+</t>
  </si>
  <si>
    <t>Industrial Capital Goods</t>
  </si>
  <si>
    <t>1007060</t>
  </si>
  <si>
    <t>Chennai Petroleum Corporation Ltd.</t>
  </si>
  <si>
    <t>INE178A14GG3</t>
  </si>
  <si>
    <t>1007080</t>
  </si>
  <si>
    <t>INE296A14RD7</t>
  </si>
  <si>
    <t>1007127</t>
  </si>
  <si>
    <t>APL Apollo Tubes Ltd.</t>
  </si>
  <si>
    <t>INE702C14BH5</t>
  </si>
  <si>
    <t>1007030</t>
  </si>
  <si>
    <t>Steel Authority of India Ltd.</t>
  </si>
  <si>
    <t>INE114A14JM0</t>
  </si>
  <si>
    <t>IND A1+</t>
  </si>
  <si>
    <t>1007029</t>
  </si>
  <si>
    <t>INE002A14GY8</t>
  </si>
  <si>
    <t>1006992</t>
  </si>
  <si>
    <t>KEC International Ltd.</t>
  </si>
  <si>
    <t>INE389H14FT6</t>
  </si>
  <si>
    <t>1007111</t>
  </si>
  <si>
    <t>L&amp;T Finance Holdings Ltd.</t>
  </si>
  <si>
    <t>INE498L14AO9</t>
  </si>
  <si>
    <t>1007058</t>
  </si>
  <si>
    <t>JK Lakshmi Cement Ltd.</t>
  </si>
  <si>
    <t>INE786A14BI0</t>
  </si>
  <si>
    <t>1800507</t>
  </si>
  <si>
    <t>364 DAY T-BILL 25.03.21</t>
  </si>
  <si>
    <t>IN002019Z537</t>
  </si>
  <si>
    <t>Sovereign</t>
  </si>
  <si>
    <t>1800606</t>
  </si>
  <si>
    <t>91 DAY T-BILL 06.05.21</t>
  </si>
  <si>
    <t>IN002020X464</t>
  </si>
  <si>
    <t>ID03</t>
  </si>
  <si>
    <t>IDBI Ultra Short Term Fund</t>
  </si>
  <si>
    <t>700922</t>
  </si>
  <si>
    <t>Punjab National Bank( AT1 Bond under Basel III )</t>
  </si>
  <si>
    <t>INE160A08118</t>
  </si>
  <si>
    <t>IND AA</t>
  </si>
  <si>
    <t>701003</t>
  </si>
  <si>
    <t>Vedanta Ltd.</t>
  </si>
  <si>
    <t>INE205A07139</t>
  </si>
  <si>
    <t>CRISIL AA-</t>
  </si>
  <si>
    <t>701225</t>
  </si>
  <si>
    <t>Bank of Baroda( AT1 Bond under Basel III )</t>
  </si>
  <si>
    <t>INE028A08083</t>
  </si>
  <si>
    <t>CARE AA</t>
  </si>
  <si>
    <t>700982</t>
  </si>
  <si>
    <t>Tata Power Company Ltd.</t>
  </si>
  <si>
    <t>INE245A08117</t>
  </si>
  <si>
    <t>700241</t>
  </si>
  <si>
    <t>INE038A07274</t>
  </si>
  <si>
    <t>CRISIL AA</t>
  </si>
  <si>
    <t>701138</t>
  </si>
  <si>
    <t>Axis Bank Ltd.( AT1 Bond under Basel III )</t>
  </si>
  <si>
    <t>INE238A08443</t>
  </si>
  <si>
    <t>CRISIL AA+</t>
  </si>
  <si>
    <t>700701</t>
  </si>
  <si>
    <t>ICICI Bank Ltd.( Tier I Bond under Basel III )</t>
  </si>
  <si>
    <t>INE090A08TW2</t>
  </si>
  <si>
    <t>[ICRA]AA+</t>
  </si>
  <si>
    <t>700835</t>
  </si>
  <si>
    <t>INE028A08117</t>
  </si>
  <si>
    <t>702626</t>
  </si>
  <si>
    <t>INE178A08029</t>
  </si>
  <si>
    <t>CRISIL AAA</t>
  </si>
  <si>
    <t>702605</t>
  </si>
  <si>
    <t>REC Ltd.</t>
  </si>
  <si>
    <t>INE020B08DF6</t>
  </si>
  <si>
    <t>702702</t>
  </si>
  <si>
    <t>Godrej Properties Ltd.</t>
  </si>
  <si>
    <t>INE484J08022</t>
  </si>
  <si>
    <t>[ICRA]AA</t>
  </si>
  <si>
    <t>Construction</t>
  </si>
  <si>
    <t>1006946</t>
  </si>
  <si>
    <t>National Bank for Agriculture and Rural Development</t>
  </si>
  <si>
    <t>INE261F14HE9</t>
  </si>
  <si>
    <t>1007057</t>
  </si>
  <si>
    <t>LIC Housing Finance Ltd.</t>
  </si>
  <si>
    <t>INE115A14CQ3</t>
  </si>
  <si>
    <t>1007041</t>
  </si>
  <si>
    <t>INE001A14XI8</t>
  </si>
  <si>
    <t>1007068</t>
  </si>
  <si>
    <t>Time Technoplast Ltd.</t>
  </si>
  <si>
    <t>INE508G14AB2</t>
  </si>
  <si>
    <t>Industrial Products</t>
  </si>
  <si>
    <t>1007069</t>
  </si>
  <si>
    <t>INE508G14AD8</t>
  </si>
  <si>
    <t>1101806</t>
  </si>
  <si>
    <t>Bank of Baroda</t>
  </si>
  <si>
    <t>INE028A16CE9</t>
  </si>
  <si>
    <t>1101803</t>
  </si>
  <si>
    <t>INE238A163V8</t>
  </si>
  <si>
    <t>1800559</t>
  </si>
  <si>
    <t>364 DAY T-BILL 10.06.21</t>
  </si>
  <si>
    <t>IN002020Z105</t>
  </si>
  <si>
    <t>1800591</t>
  </si>
  <si>
    <t>182 DAY T-BILL 08.07.21</t>
  </si>
  <si>
    <t>IN002020Y405</t>
  </si>
  <si>
    <t>ID04</t>
  </si>
  <si>
    <t>IDBI Nifty Junior Index Fund</t>
  </si>
  <si>
    <t>100781</t>
  </si>
  <si>
    <t>Adani Green Energy Ltd.</t>
  </si>
  <si>
    <t>INE364U01010</t>
  </si>
  <si>
    <t>100628</t>
  </si>
  <si>
    <t>Avenue Supermarts Ltd.</t>
  </si>
  <si>
    <t>INE192R01011</t>
  </si>
  <si>
    <t>Retailing</t>
  </si>
  <si>
    <t>100132</t>
  </si>
  <si>
    <t>Info Edge (India) Ltd.</t>
  </si>
  <si>
    <t>INE663F01024</t>
  </si>
  <si>
    <t>100020</t>
  </si>
  <si>
    <t>Tata Consumer Products Ltd.</t>
  </si>
  <si>
    <t>INE192A01025</t>
  </si>
  <si>
    <t>100682</t>
  </si>
  <si>
    <t>ICICI Lombard General Insurance Company Ltd.</t>
  </si>
  <si>
    <t>INE765G01017</t>
  </si>
  <si>
    <t>100421</t>
  </si>
  <si>
    <t>Dabur India Ltd.</t>
  </si>
  <si>
    <t>INE016A01026</t>
  </si>
  <si>
    <t>100273</t>
  </si>
  <si>
    <t>Havells India Ltd.</t>
  </si>
  <si>
    <t>INE176B01034</t>
  </si>
  <si>
    <t>100157</t>
  </si>
  <si>
    <t>Godrej Consumer Products Ltd.</t>
  </si>
  <si>
    <t>INE102D01028</t>
  </si>
  <si>
    <t>100027</t>
  </si>
  <si>
    <t>Pidilite Industries Ltd.</t>
  </si>
  <si>
    <t>INE318A01026</t>
  </si>
  <si>
    <t>Chemicals</t>
  </si>
  <si>
    <t>100083</t>
  </si>
  <si>
    <t>Motherson Sumi Systems Ltd.</t>
  </si>
  <si>
    <t>INE775A01035</t>
  </si>
  <si>
    <t>Auto Ancillaries</t>
  </si>
  <si>
    <t>100028</t>
  </si>
  <si>
    <t>Lupin Ltd.</t>
  </si>
  <si>
    <t>INE326A01037</t>
  </si>
  <si>
    <t>100091</t>
  </si>
  <si>
    <t>Indus Towers Ltd.</t>
  </si>
  <si>
    <t>INE121J01017</t>
  </si>
  <si>
    <t>Telecom -  Equipment &amp; Accessories</t>
  </si>
  <si>
    <t>100201</t>
  </si>
  <si>
    <t>Aurobindo Pharma Ltd.</t>
  </si>
  <si>
    <t>INE406A01037</t>
  </si>
  <si>
    <t>100771</t>
  </si>
  <si>
    <t>Bandhan Bank Ltd.</t>
  </si>
  <si>
    <t>INE545U01014</t>
  </si>
  <si>
    <t>100109</t>
  </si>
  <si>
    <t>Piramal Enterprises Ltd.</t>
  </si>
  <si>
    <t>INE140A01024</t>
  </si>
  <si>
    <t>100154</t>
  </si>
  <si>
    <t>Colgate Palmolive (India) Ltd.</t>
  </si>
  <si>
    <t>INE259A01022</t>
  </si>
  <si>
    <t>101121</t>
  </si>
  <si>
    <t>Adani Transmission Ltd.</t>
  </si>
  <si>
    <t>INE931S01010</t>
  </si>
  <si>
    <t>100105</t>
  </si>
  <si>
    <t>Marico Ltd.</t>
  </si>
  <si>
    <t>INE196A01026</t>
  </si>
  <si>
    <t>100178</t>
  </si>
  <si>
    <t>Ambuja Cements Ltd.</t>
  </si>
  <si>
    <t>INE079A01024</t>
  </si>
  <si>
    <t>100164</t>
  </si>
  <si>
    <t>Petronet LNG Ltd.</t>
  </si>
  <si>
    <t>INE347G01014</t>
  </si>
  <si>
    <t>100302</t>
  </si>
  <si>
    <t>DLF Ltd.</t>
  </si>
  <si>
    <t>INE271C01023</t>
  </si>
  <si>
    <t>100325</t>
  </si>
  <si>
    <t>Bajaj Holdings &amp; Investment Ltd.</t>
  </si>
  <si>
    <t>INE118A01012</t>
  </si>
  <si>
    <t>100100</t>
  </si>
  <si>
    <t>Hindustan Petroleum Corporation Ltd.</t>
  </si>
  <si>
    <t>INE094A01015</t>
  </si>
  <si>
    <t>100505</t>
  </si>
  <si>
    <t>ICICI Prudential Life Insurance Company Ltd.</t>
  </si>
  <si>
    <t>INE726G01019</t>
  </si>
  <si>
    <t>100370</t>
  </si>
  <si>
    <t>Biocon Ltd.</t>
  </si>
  <si>
    <t>INE376G01013</t>
  </si>
  <si>
    <t>100219</t>
  </si>
  <si>
    <t>Indraprastha Gas Ltd.</t>
  </si>
  <si>
    <t>INE203G01027</t>
  </si>
  <si>
    <t>100196</t>
  </si>
  <si>
    <t>Berger Paints India Ltd.</t>
  </si>
  <si>
    <t>INE463A01038</t>
  </si>
  <si>
    <t>100115</t>
  </si>
  <si>
    <t>Siemens Ltd.</t>
  </si>
  <si>
    <t>INE003A01024</t>
  </si>
  <si>
    <t>100447</t>
  </si>
  <si>
    <t>Larsen &amp; Toubro Infotech Ltd.</t>
  </si>
  <si>
    <t>INE214T01019</t>
  </si>
  <si>
    <t>100223</t>
  </si>
  <si>
    <t>United Spirits Ltd.</t>
  </si>
  <si>
    <t>INE854D01024</t>
  </si>
  <si>
    <t>100814</t>
  </si>
  <si>
    <t>HDFC Asset Management Company Ltd.</t>
  </si>
  <si>
    <t>INE127D01025</t>
  </si>
  <si>
    <t>100465</t>
  </si>
  <si>
    <t>Interglobe Aviation Ltd.</t>
  </si>
  <si>
    <t>INE646L01027</t>
  </si>
  <si>
    <t>100096</t>
  </si>
  <si>
    <t>Container Corporation of India Ltd.</t>
  </si>
  <si>
    <t>INE111A01025</t>
  </si>
  <si>
    <t>101119</t>
  </si>
  <si>
    <t>SBI Cards &amp; Payment Services Ltd.</t>
  </si>
  <si>
    <t>INE018E01016</t>
  </si>
  <si>
    <t>100172</t>
  </si>
  <si>
    <t>ACC Ltd.</t>
  </si>
  <si>
    <t>INE012A01025</t>
  </si>
  <si>
    <t>100194</t>
  </si>
  <si>
    <t>Power Finance Corporation Ltd.</t>
  </si>
  <si>
    <t>INE134E01011</t>
  </si>
  <si>
    <t>100231</t>
  </si>
  <si>
    <t>Muthoot Finance Ltd.</t>
  </si>
  <si>
    <t>INE414G01012</t>
  </si>
  <si>
    <t>100121</t>
  </si>
  <si>
    <t>United Breweries Ltd.</t>
  </si>
  <si>
    <t>INE686F01025</t>
  </si>
  <si>
    <t>100163</t>
  </si>
  <si>
    <t>Bosch Ltd.</t>
  </si>
  <si>
    <t>INE323A01026</t>
  </si>
  <si>
    <t>100363</t>
  </si>
  <si>
    <t>Procter &amp; Gamble Hygiene and Health Care Ltd.</t>
  </si>
  <si>
    <t>INE179A01014</t>
  </si>
  <si>
    <t>100120</t>
  </si>
  <si>
    <t>Torrent Pharmaceuticals Ltd.</t>
  </si>
  <si>
    <t>INE685A01028</t>
  </si>
  <si>
    <t>100035</t>
  </si>
  <si>
    <t>NMDC Ltd.</t>
  </si>
  <si>
    <t>INE584A01023</t>
  </si>
  <si>
    <t>100285</t>
  </si>
  <si>
    <t>Alkem Laboratories Ltd.</t>
  </si>
  <si>
    <t>INE540L01014</t>
  </si>
  <si>
    <t>100004</t>
  </si>
  <si>
    <t>Cadila Healthcare Ltd.</t>
  </si>
  <si>
    <t>INE010B01027</t>
  </si>
  <si>
    <t>100092</t>
  </si>
  <si>
    <t>INE028A01039</t>
  </si>
  <si>
    <t>100112</t>
  </si>
  <si>
    <t>Punjab National Bank</t>
  </si>
  <si>
    <t>INE160A01022</t>
  </si>
  <si>
    <t>100306</t>
  </si>
  <si>
    <t>Abbott India Ltd.</t>
  </si>
  <si>
    <t>INE358A01014</t>
  </si>
  <si>
    <t>100225</t>
  </si>
  <si>
    <t>Hindustan Zinc Ltd.</t>
  </si>
  <si>
    <t>INE267A01025</t>
  </si>
  <si>
    <t>100133</t>
  </si>
  <si>
    <t>Oracle Financial Services Software Ltd.</t>
  </si>
  <si>
    <t>INE881D01027</t>
  </si>
  <si>
    <t>100733</t>
  </si>
  <si>
    <t>General Insurance Corporation Of India</t>
  </si>
  <si>
    <t>INE481Y01014</t>
  </si>
  <si>
    <t>ID05</t>
  </si>
  <si>
    <t>IDBI Equity Savings Fund</t>
  </si>
  <si>
    <t>100183</t>
  </si>
  <si>
    <t>INE205A01025</t>
  </si>
  <si>
    <t>100283</t>
  </si>
  <si>
    <t>Honeywell Automation India Ltd.</t>
  </si>
  <si>
    <t>INE671A01010</t>
  </si>
  <si>
    <t>100282</t>
  </si>
  <si>
    <t>Blue Star Ltd.</t>
  </si>
  <si>
    <t>INE472A01039</t>
  </si>
  <si>
    <t>100473</t>
  </si>
  <si>
    <t>Aarti Industries Ltd.</t>
  </si>
  <si>
    <t>INE769A01020</t>
  </si>
  <si>
    <t>700090</t>
  </si>
  <si>
    <t>INE733E07JP6</t>
  </si>
  <si>
    <t>1301324</t>
  </si>
  <si>
    <t>6.06% HDFC Bank Ltd. (Duration 365 Days)</t>
  </si>
  <si>
    <t>ID06</t>
  </si>
  <si>
    <t>IDBI Short Term Bond Fund</t>
  </si>
  <si>
    <t>702549</t>
  </si>
  <si>
    <t>INE134E08LD7</t>
  </si>
  <si>
    <t>702593</t>
  </si>
  <si>
    <t>INE733E08163</t>
  </si>
  <si>
    <t>702684</t>
  </si>
  <si>
    <t>INE001A07SW3</t>
  </si>
  <si>
    <t>701024</t>
  </si>
  <si>
    <t>Dewan Housing Finance Corporation Ltd.</t>
  </si>
  <si>
    <t>INE202B07IY2</t>
  </si>
  <si>
    <t>CARE D</t>
  </si>
  <si>
    <t>900152</t>
  </si>
  <si>
    <t>5.15% CGL 2025</t>
  </si>
  <si>
    <t>IN0020200278</t>
  </si>
  <si>
    <t>900153</t>
  </si>
  <si>
    <t>5.85% CGL 2030</t>
  </si>
  <si>
    <t>IN0020200294</t>
  </si>
  <si>
    <t>ID07</t>
  </si>
  <si>
    <t>IDBI Gold ETF Fund</t>
  </si>
  <si>
    <t>500001</t>
  </si>
  <si>
    <t>Gold - Mumbai</t>
  </si>
  <si>
    <t>IDIA00500001</t>
  </si>
  <si>
    <t>Gold</t>
  </si>
  <si>
    <t>ID08</t>
  </si>
  <si>
    <t>IDBI Dynamic Bond Fund</t>
  </si>
  <si>
    <t>ID09</t>
  </si>
  <si>
    <t>IDBI India Top 100 Equity Fund</t>
  </si>
  <si>
    <t>100144</t>
  </si>
  <si>
    <t>Voltas Ltd.</t>
  </si>
  <si>
    <t>INE226A01021</t>
  </si>
  <si>
    <t>100945</t>
  </si>
  <si>
    <t>Indian Railway Catering &amp; Tourism Corporation Ltd.</t>
  </si>
  <si>
    <t>INE335Y01012</t>
  </si>
  <si>
    <t>Services</t>
  </si>
  <si>
    <t>100398</t>
  </si>
  <si>
    <t>Aditya Birla Fashion and Retail Ltd.</t>
  </si>
  <si>
    <t>INE647O01011</t>
  </si>
  <si>
    <t>100084</t>
  </si>
  <si>
    <t>ABB India Ltd.</t>
  </si>
  <si>
    <t>INE117A01022</t>
  </si>
  <si>
    <t>100026</t>
  </si>
  <si>
    <t>Persistent Systems Ltd.</t>
  </si>
  <si>
    <t>INE262H01013</t>
  </si>
  <si>
    <t>100062</t>
  </si>
  <si>
    <t>Suprajit Engineering Ltd.</t>
  </si>
  <si>
    <t>INE399C01030</t>
  </si>
  <si>
    <t>100432</t>
  </si>
  <si>
    <t>Birlasoft Ltd.</t>
  </si>
  <si>
    <t>INE836A01035</t>
  </si>
  <si>
    <t>101176</t>
  </si>
  <si>
    <t>Happiest Minds Technologies Ltd.</t>
  </si>
  <si>
    <t>INE419U01012</t>
  </si>
  <si>
    <t>100042</t>
  </si>
  <si>
    <t>INE115A01026</t>
  </si>
  <si>
    <t>100089</t>
  </si>
  <si>
    <t>Bharat Electronics Ltd.</t>
  </si>
  <si>
    <t>INE263A01024</t>
  </si>
  <si>
    <t>100399</t>
  </si>
  <si>
    <t>Cholamandalam Investment &amp; Finance Co. Ltd.</t>
  </si>
  <si>
    <t>INE121A01024</t>
  </si>
  <si>
    <t>100518</t>
  </si>
  <si>
    <t>Vinati Organics Ltd.</t>
  </si>
  <si>
    <t>INE410B01037</t>
  </si>
  <si>
    <t>100435</t>
  </si>
  <si>
    <t>Crompton Greaves Consumer Electricals Ltd.</t>
  </si>
  <si>
    <t>INE299U01018</t>
  </si>
  <si>
    <t>100270</t>
  </si>
  <si>
    <t>PI Industries Ltd.</t>
  </si>
  <si>
    <t>INE603J01030</t>
  </si>
  <si>
    <t>100774</t>
  </si>
  <si>
    <t>ICICI Securities Ltd.</t>
  </si>
  <si>
    <t>INE763G01038</t>
  </si>
  <si>
    <t>701634</t>
  </si>
  <si>
    <t>INE216A07052</t>
  </si>
  <si>
    <t>ID10</t>
  </si>
  <si>
    <t>IDBI Gold Fund</t>
  </si>
  <si>
    <t>400004</t>
  </si>
  <si>
    <t>IDBI Gold Exchange Traded Fund</t>
  </si>
  <si>
    <t>INF397L01554</t>
  </si>
  <si>
    <t>Mutual Fund</t>
  </si>
  <si>
    <t>ID11</t>
  </si>
  <si>
    <t>IDBI Gilt Fund</t>
  </si>
  <si>
    <t>ID12</t>
  </si>
  <si>
    <t>IDBI Equity Advantage Fund</t>
  </si>
  <si>
    <t>100116</t>
  </si>
  <si>
    <t>Sundaram Finance Ltd.</t>
  </si>
  <si>
    <t>INE660A01013</t>
  </si>
  <si>
    <t>100086</t>
  </si>
  <si>
    <t>Bata India Ltd.</t>
  </si>
  <si>
    <t>INE176A01028</t>
  </si>
  <si>
    <t>100200</t>
  </si>
  <si>
    <t>Page Industries Ltd.</t>
  </si>
  <si>
    <t>INE761H01022</t>
  </si>
  <si>
    <t>Textile Products</t>
  </si>
  <si>
    <t>100029</t>
  </si>
  <si>
    <t>Mphasis Ltd.</t>
  </si>
  <si>
    <t>INE356A01018</t>
  </si>
  <si>
    <t>100344</t>
  </si>
  <si>
    <t>MRF Ltd.</t>
  </si>
  <si>
    <t>INE883A01011</t>
  </si>
  <si>
    <t>100280</t>
  </si>
  <si>
    <t>TVS Motor Company Ltd.</t>
  </si>
  <si>
    <t>INE494B01023</t>
  </si>
  <si>
    <t>100165</t>
  </si>
  <si>
    <t>Rallis India Ltd.</t>
  </si>
  <si>
    <t>INE613A01020</t>
  </si>
  <si>
    <t>100049</t>
  </si>
  <si>
    <t>VST Industries Ltd.</t>
  </si>
  <si>
    <t>INE710A01016</t>
  </si>
  <si>
    <t>100272</t>
  </si>
  <si>
    <t>JK Cement Ltd.</t>
  </si>
  <si>
    <t>INE823G01014</t>
  </si>
  <si>
    <t>100365</t>
  </si>
  <si>
    <t>Ashok Leyland Ltd.</t>
  </si>
  <si>
    <t>INE208A01029</t>
  </si>
  <si>
    <t>100204</t>
  </si>
  <si>
    <t>Inox Leisure Ltd.</t>
  </si>
  <si>
    <t>INE312H01016</t>
  </si>
  <si>
    <t>Media &amp; Entertainment</t>
  </si>
  <si>
    <t>ID13</t>
  </si>
  <si>
    <t>IDBI Credit Risk Fund</t>
  </si>
  <si>
    <t>700923</t>
  </si>
  <si>
    <t>INE160A08126</t>
  </si>
  <si>
    <t>700876</t>
  </si>
  <si>
    <t>Yes Bank Ltd.( AT1 Bond under Basel III )</t>
  </si>
  <si>
    <t>INE528G08394</t>
  </si>
  <si>
    <t>[ICRA]D</t>
  </si>
  <si>
    <t>ID14</t>
  </si>
  <si>
    <t>IDBI Flexi Cap Fund</t>
  </si>
  <si>
    <t>100566</t>
  </si>
  <si>
    <t>Laurus Labs Ltd.</t>
  </si>
  <si>
    <t>INE947Q01028</t>
  </si>
  <si>
    <t>100514</t>
  </si>
  <si>
    <t>Grindwell Norton Ltd.</t>
  </si>
  <si>
    <t>INE536A01023</t>
  </si>
  <si>
    <t>100314</t>
  </si>
  <si>
    <t>SRF Ltd.</t>
  </si>
  <si>
    <t>INE647A01010</t>
  </si>
  <si>
    <t>100237</t>
  </si>
  <si>
    <t>SKF India Ltd.</t>
  </si>
  <si>
    <t>INE640A01023</t>
  </si>
  <si>
    <t>100068</t>
  </si>
  <si>
    <t>Kansai Nerolac Paints Ltd.</t>
  </si>
  <si>
    <t>INE531A01024</t>
  </si>
  <si>
    <t>100130</t>
  </si>
  <si>
    <t>Gujarat Gas Ltd.</t>
  </si>
  <si>
    <t>INE844O01030</t>
  </si>
  <si>
    <t>100472</t>
  </si>
  <si>
    <t>EPL Ltd.</t>
  </si>
  <si>
    <t>INE255A01020</t>
  </si>
  <si>
    <t>100658</t>
  </si>
  <si>
    <t>Camlin Fine Sciences Ltd.</t>
  </si>
  <si>
    <t>INE052I01032</t>
  </si>
  <si>
    <t>100191</t>
  </si>
  <si>
    <t>Canara Bank</t>
  </si>
  <si>
    <t>INE476A01014</t>
  </si>
  <si>
    <t>100036</t>
  </si>
  <si>
    <t>Mahindra &amp; Mahindra Financial Services Ltd.</t>
  </si>
  <si>
    <t>INE774D01024</t>
  </si>
  <si>
    <t>100378</t>
  </si>
  <si>
    <t>Jindal Steel &amp; Power Ltd.</t>
  </si>
  <si>
    <t>INE749A01030</t>
  </si>
  <si>
    <t>100138</t>
  </si>
  <si>
    <t>PVR Ltd.</t>
  </si>
  <si>
    <t>INE191H01014</t>
  </si>
  <si>
    <t>100168</t>
  </si>
  <si>
    <t>Escorts Ltd.</t>
  </si>
  <si>
    <t>INE042A01014</t>
  </si>
  <si>
    <t>100158</t>
  </si>
  <si>
    <t>Gateway Distriparks Ltd.</t>
  </si>
  <si>
    <t>INE852F01015</t>
  </si>
  <si>
    <t>100293</t>
  </si>
  <si>
    <t>AIA Engineering Ltd.</t>
  </si>
  <si>
    <t>INE212H01026</t>
  </si>
  <si>
    <t>ID15</t>
  </si>
  <si>
    <t>IDBI Hybrid Equity Fund</t>
  </si>
  <si>
    <t>100056</t>
  </si>
  <si>
    <t>Supreme Industries Ltd.</t>
  </si>
  <si>
    <t>INE195A01028</t>
  </si>
  <si>
    <t>100145</t>
  </si>
  <si>
    <t>Atul Ltd.</t>
  </si>
  <si>
    <t>INE100A01010</t>
  </si>
  <si>
    <t>100755</t>
  </si>
  <si>
    <t>Amber Enterprises India Ltd.</t>
  </si>
  <si>
    <t>INE371P01015</t>
  </si>
  <si>
    <t>100572</t>
  </si>
  <si>
    <t>Timken India Ltd.</t>
  </si>
  <si>
    <t>INE325A01013</t>
  </si>
  <si>
    <t>100221</t>
  </si>
  <si>
    <t>Sundram Fasteners Ltd.</t>
  </si>
  <si>
    <t>INE387A01021</t>
  </si>
  <si>
    <t>100743</t>
  </si>
  <si>
    <t>HeidelbergCement India Ltd.</t>
  </si>
  <si>
    <t>INE578A01017</t>
  </si>
  <si>
    <t>100212</t>
  </si>
  <si>
    <t>Johnson Controls-Hitachi Air Conditioning India Ltd.</t>
  </si>
  <si>
    <t>INE782A01015</t>
  </si>
  <si>
    <t>100442</t>
  </si>
  <si>
    <t>Coromandel International Ltd.</t>
  </si>
  <si>
    <t>INE169A01031</t>
  </si>
  <si>
    <t>Fertilisers</t>
  </si>
  <si>
    <t>100050</t>
  </si>
  <si>
    <t>Trent Ltd.</t>
  </si>
  <si>
    <t>INE849A01020</t>
  </si>
  <si>
    <t>100034</t>
  </si>
  <si>
    <t>IPCA Laboratories Ltd.</t>
  </si>
  <si>
    <t>INE571A01020</t>
  </si>
  <si>
    <t>100931</t>
  </si>
  <si>
    <t>Aarti Surfactants Ltd.</t>
  </si>
  <si>
    <t>INE09EO01013</t>
  </si>
  <si>
    <t>ID16</t>
  </si>
  <si>
    <t>IDBI Midcap Fund</t>
  </si>
  <si>
    <t>100461</t>
  </si>
  <si>
    <t>Astral Poly Technik Ltd.</t>
  </si>
  <si>
    <t>INE006I01046</t>
  </si>
  <si>
    <t>100218</t>
  </si>
  <si>
    <t>INE484J01027</t>
  </si>
  <si>
    <t>100471</t>
  </si>
  <si>
    <t>Endurance Technologies Ltd.</t>
  </si>
  <si>
    <t>INE913H01037</t>
  </si>
  <si>
    <t>100843</t>
  </si>
  <si>
    <t>Dalmia Bharat Ltd.</t>
  </si>
  <si>
    <t>INE00R701025</t>
  </si>
  <si>
    <t>100150</t>
  </si>
  <si>
    <t>Apollo Hospitals Enterprise Ltd.</t>
  </si>
  <si>
    <t>INE437A01024</t>
  </si>
  <si>
    <t>Healthcare Services</t>
  </si>
  <si>
    <t>100137</t>
  </si>
  <si>
    <t>The Ramco Cements Ltd.</t>
  </si>
  <si>
    <t>INE331A01037</t>
  </si>
  <si>
    <t>100055</t>
  </si>
  <si>
    <t>The Federal Bank Ltd.</t>
  </si>
  <si>
    <t>INE171A01029</t>
  </si>
  <si>
    <t>100739</t>
  </si>
  <si>
    <t>Minda Industries Ltd.</t>
  </si>
  <si>
    <t>INE405E01023</t>
  </si>
  <si>
    <t>100426</t>
  </si>
  <si>
    <t>Relaxo Footwears Ltd.</t>
  </si>
  <si>
    <t>INE131B01039</t>
  </si>
  <si>
    <t>100544</t>
  </si>
  <si>
    <t>Quess Corp Ltd.</t>
  </si>
  <si>
    <t>INE615P01015</t>
  </si>
  <si>
    <t>100256</t>
  </si>
  <si>
    <t>City Union Bank Ltd.</t>
  </si>
  <si>
    <t>INE491A01021</t>
  </si>
  <si>
    <t>100271</t>
  </si>
  <si>
    <t>Balkrishna Industries Ltd.</t>
  </si>
  <si>
    <t>INE787D01026</t>
  </si>
  <si>
    <t>100266</t>
  </si>
  <si>
    <t>Gujarat State Petronet Ltd.</t>
  </si>
  <si>
    <t>INE246F01010</t>
  </si>
  <si>
    <t>100151</t>
  </si>
  <si>
    <t>3M India Ltd.</t>
  </si>
  <si>
    <t>INE470A01017</t>
  </si>
  <si>
    <t>Commercial Services</t>
  </si>
  <si>
    <t>100315</t>
  </si>
  <si>
    <t>Prestige Estates Projects Ltd.</t>
  </si>
  <si>
    <t>INE811K01011</t>
  </si>
  <si>
    <t>100166</t>
  </si>
  <si>
    <t>Symphony Ltd.</t>
  </si>
  <si>
    <t>INE225D01027</t>
  </si>
  <si>
    <t>100222</t>
  </si>
  <si>
    <t>The Indian Hotels Company Ltd.</t>
  </si>
  <si>
    <t>INE053A01029</t>
  </si>
  <si>
    <t>Hotels/ Resorts And Other Recreational Activities</t>
  </si>
  <si>
    <t>ID17</t>
  </si>
  <si>
    <t>IDBI Small Cap Fund</t>
  </si>
  <si>
    <t>100670</t>
  </si>
  <si>
    <t>Tube Investments of India Ltd.</t>
  </si>
  <si>
    <t>INE974X01010</t>
  </si>
  <si>
    <t>100512</t>
  </si>
  <si>
    <t>Elgi Equipments Ltd.</t>
  </si>
  <si>
    <t>INE285A01027</t>
  </si>
  <si>
    <t>100760</t>
  </si>
  <si>
    <t>Galaxy Surfactants Ltd.</t>
  </si>
  <si>
    <t>INE600K01018</t>
  </si>
  <si>
    <t>100240</t>
  </si>
  <si>
    <t>Can Fin Homes Ltd.</t>
  </si>
  <si>
    <t>INE477A01020</t>
  </si>
  <si>
    <t>100571</t>
  </si>
  <si>
    <t>KNR Constructions Ltd.</t>
  </si>
  <si>
    <t>INE634I01029</t>
  </si>
  <si>
    <t>100332</t>
  </si>
  <si>
    <t>Navin Fluorine International Ltd.</t>
  </si>
  <si>
    <t>INE048G01026</t>
  </si>
  <si>
    <t>100386</t>
  </si>
  <si>
    <t>Carborundum Universal Ltd.</t>
  </si>
  <si>
    <t>INE120A01034</t>
  </si>
  <si>
    <t>100707</t>
  </si>
  <si>
    <t>Cera Sanitaryware Ltd.</t>
  </si>
  <si>
    <t>INE739E01017</t>
  </si>
  <si>
    <t>100677</t>
  </si>
  <si>
    <t>Dixon Technologies (India) Ltd.</t>
  </si>
  <si>
    <t>INE935N01012</t>
  </si>
  <si>
    <t>100746</t>
  </si>
  <si>
    <t>KEI Industries Ltd.</t>
  </si>
  <si>
    <t>INE878B01027</t>
  </si>
  <si>
    <t>100768</t>
  </si>
  <si>
    <t>V-Mart Retail Ltd.</t>
  </si>
  <si>
    <t>INE665J01013</t>
  </si>
  <si>
    <t>100474</t>
  </si>
  <si>
    <t>Narayana Hrudayalaya Ltd.</t>
  </si>
  <si>
    <t>INE410P01011</t>
  </si>
  <si>
    <t>100794</t>
  </si>
  <si>
    <t>Fine Organic Industries Ltd.</t>
  </si>
  <si>
    <t>INE686Y01026</t>
  </si>
  <si>
    <t>101178</t>
  </si>
  <si>
    <t>Computer Age Management Services Ltd.</t>
  </si>
  <si>
    <t>INE596I01012</t>
  </si>
  <si>
    <t>100935</t>
  </si>
  <si>
    <t>Greenpanel Industries Ltd.</t>
  </si>
  <si>
    <t>INE08ZM01014</t>
  </si>
  <si>
    <t>101209</t>
  </si>
  <si>
    <t>Adani Total Gas Ltd.</t>
  </si>
  <si>
    <t>INE399L01023</t>
  </si>
  <si>
    <t>100255</t>
  </si>
  <si>
    <t>PNC Infratech Ltd.</t>
  </si>
  <si>
    <t>INE195J01029</t>
  </si>
  <si>
    <t>100257</t>
  </si>
  <si>
    <t>Whirlpool of India Ltd.</t>
  </si>
  <si>
    <t>INE716A01013</t>
  </si>
  <si>
    <t>100660</t>
  </si>
  <si>
    <t>Hatsun Agro Product Ltd.</t>
  </si>
  <si>
    <t>INE473B01035</t>
  </si>
  <si>
    <t>100513</t>
  </si>
  <si>
    <t>Greenply Industries Ltd.</t>
  </si>
  <si>
    <t>INE461C01038</t>
  </si>
  <si>
    <t>100208</t>
  </si>
  <si>
    <t>Dhanuka Agritech Ltd.</t>
  </si>
  <si>
    <t>INE435G01025</t>
  </si>
  <si>
    <t>100751</t>
  </si>
  <si>
    <t>Orient Electric Ltd.</t>
  </si>
  <si>
    <t>INE142Z01019</t>
  </si>
  <si>
    <t>100400</t>
  </si>
  <si>
    <t>Finolex Industries Ltd.</t>
  </si>
  <si>
    <t>INE183A01016</t>
  </si>
  <si>
    <t>100444</t>
  </si>
  <si>
    <t>Phillips Carbon Black Ltd.</t>
  </si>
  <si>
    <t>INE602A01023</t>
  </si>
  <si>
    <t>100650</t>
  </si>
  <si>
    <t>Garware Technical Fibres Ltd.</t>
  </si>
  <si>
    <t>INE276A01018</t>
  </si>
  <si>
    <t>Textiles - Synthetic</t>
  </si>
  <si>
    <t>100243</t>
  </si>
  <si>
    <t>Multi Commodity Exchange of India Ltd.</t>
  </si>
  <si>
    <t>INE745G01035</t>
  </si>
  <si>
    <t>100534</t>
  </si>
  <si>
    <t>Sheela Foam Ltd.</t>
  </si>
  <si>
    <t>INE916U01025</t>
  </si>
  <si>
    <t>100162</t>
  </si>
  <si>
    <t>Kirloskar Oil Engines Ltd.</t>
  </si>
  <si>
    <t>INE146L01010</t>
  </si>
  <si>
    <t>100842</t>
  </si>
  <si>
    <t>Vesuvius India Ltd.</t>
  </si>
  <si>
    <t>INE386A01015</t>
  </si>
  <si>
    <t>100570</t>
  </si>
  <si>
    <t>K.P.R. Mill Ltd.</t>
  </si>
  <si>
    <t>INE930H01023</t>
  </si>
  <si>
    <t>101207</t>
  </si>
  <si>
    <t>Burger King India Ltd.</t>
  </si>
  <si>
    <t>INE07T201019</t>
  </si>
  <si>
    <t>ID18</t>
  </si>
  <si>
    <t>IDBI Focused 30 Equity Fund</t>
  </si>
  <si>
    <t>100074</t>
  </si>
  <si>
    <t>INE786A01032</t>
  </si>
  <si>
    <t>ID20</t>
  </si>
  <si>
    <t>IDBI Banking &amp; Financial Services Fund</t>
  </si>
  <si>
    <t>100824</t>
  </si>
  <si>
    <t>Aavas Financiers Ltd.</t>
  </si>
  <si>
    <t>INE216P01012</t>
  </si>
  <si>
    <t>100107</t>
  </si>
  <si>
    <t>Max Financial Services Ltd.</t>
  </si>
  <si>
    <t>INE180A01020</t>
  </si>
  <si>
    <t>100067</t>
  </si>
  <si>
    <t>DCB Bank Ltd.</t>
  </si>
  <si>
    <t>INE503A01015</t>
  </si>
  <si>
    <t>100663</t>
  </si>
  <si>
    <t>AU Small Finance Bank Ltd.</t>
  </si>
  <si>
    <t>INE949L01017</t>
  </si>
  <si>
    <t>100114</t>
  </si>
  <si>
    <t>Shriram Transport Finance Company Ltd.</t>
  </si>
  <si>
    <t>INE721A01013</t>
  </si>
  <si>
    <t>ID21</t>
  </si>
  <si>
    <t>IDBI Long Term Value Fund</t>
  </si>
  <si>
    <t>100090</t>
  </si>
  <si>
    <t>Bharat Forge Ltd.</t>
  </si>
  <si>
    <t>INE465A01025</t>
  </si>
  <si>
    <t>100292</t>
  </si>
  <si>
    <t>INE114A01011</t>
  </si>
  <si>
    <t>100127</t>
  </si>
  <si>
    <t>CG Power and Industrial Solutions Ltd.</t>
  </si>
  <si>
    <t>INE067A01029</t>
  </si>
  <si>
    <t>100129</t>
  </si>
  <si>
    <t>Engineers India Ltd.</t>
  </si>
  <si>
    <t>INE510A01028</t>
  </si>
  <si>
    <t>100234</t>
  </si>
  <si>
    <t>Coforge Ltd.</t>
  </si>
  <si>
    <t>INE591G01017</t>
  </si>
  <si>
    <t>ID22</t>
  </si>
  <si>
    <t>IDBI Dividend Yield Fund</t>
  </si>
  <si>
    <t>100441</t>
  </si>
  <si>
    <t>Mahanagar Gas Ltd.</t>
  </si>
  <si>
    <t>INE002S01010</t>
  </si>
  <si>
    <t>100286</t>
  </si>
  <si>
    <t>NHPC Ltd.</t>
  </si>
  <si>
    <t>INE848E01016</t>
  </si>
  <si>
    <t>100284</t>
  </si>
  <si>
    <t>Dr. Lal Path labs Ltd.</t>
  </si>
  <si>
    <t>INE600L01024</t>
  </si>
  <si>
    <t>ID23</t>
  </si>
  <si>
    <t>IDBI Healthcare Fund</t>
  </si>
  <si>
    <t>101080</t>
  </si>
  <si>
    <t>JB Chemicals &amp; Pharmaceuticals Ltd.</t>
  </si>
  <si>
    <t>INE572A01028</t>
  </si>
  <si>
    <t>101200</t>
  </si>
  <si>
    <t>Gland Pharma Ltd.</t>
  </si>
  <si>
    <t>INE068V01023</t>
  </si>
  <si>
    <t>100469</t>
  </si>
  <si>
    <t>Syngene International Ltd.</t>
  </si>
  <si>
    <t>INE398R01022</t>
  </si>
  <si>
    <t>100275</t>
  </si>
  <si>
    <t>Pfizer Ltd.</t>
  </si>
  <si>
    <t>INE182A01018</t>
  </si>
  <si>
    <t>100769</t>
  </si>
  <si>
    <t>Aster DM Healthcare Ltd.</t>
  </si>
  <si>
    <t>INE914M01019</t>
  </si>
  <si>
    <t>100897</t>
  </si>
  <si>
    <t>Metropolis Healthcare Ltd.</t>
  </si>
  <si>
    <t>INE112L01020</t>
  </si>
  <si>
    <t>100356</t>
  </si>
  <si>
    <t>Ajanta Pharma Ltd.</t>
  </si>
  <si>
    <t>INE031B01049</t>
  </si>
  <si>
    <t>101229</t>
  </si>
  <si>
    <t>Jubilant Ingrevia Ltd.</t>
  </si>
  <si>
    <t>INE0BY001018</t>
  </si>
  <si>
    <t>Back to Index</t>
  </si>
  <si>
    <t>Scheme Code</t>
  </si>
  <si>
    <t>Scheme Short code</t>
  </si>
  <si>
    <t>Scheme Name</t>
  </si>
  <si>
    <t>Vedanta Ltd. 25-MAR-21</t>
  </si>
  <si>
    <t>Short</t>
  </si>
  <si>
    <t>Stock Futures</t>
  </si>
  <si>
    <t>ICICI Bank Ltd. 25-MAR-21</t>
  </si>
  <si>
    <t>Maruti Suzuki India Ltd. 25-MAR-21</t>
  </si>
  <si>
    <t>Housing Development Finance Corporation Ltd. 25-MAR-21</t>
  </si>
  <si>
    <t>Aurobindo Pharma Ltd. 25-MAR-21</t>
  </si>
  <si>
    <t>HCL Technologies Ltd. 25-MAR-21</t>
  </si>
  <si>
    <t>Tata Consultancy Services Ltd. 25-MAR-21</t>
  </si>
  <si>
    <t>Name of the Instrument</t>
  </si>
  <si>
    <t>Long / Short</t>
  </si>
  <si>
    <t>Call/Put</t>
  </si>
  <si>
    <t>Market value 
(Rs. in Lakhs)</t>
  </si>
  <si>
    <t>Derivatives Total</t>
  </si>
  <si>
    <t>DERIVATIVES</t>
  </si>
  <si>
    <t>#</t>
  </si>
  <si>
    <r>
      <t>Reconstituted Portfolio</t>
    </r>
    <r>
      <rPr>
        <b/>
        <vertAlign val="superscript"/>
        <sz val="10"/>
        <color indexed="8"/>
        <rFont val="Franklin Gothic Book"/>
        <family val="0"/>
      </rPr>
      <t>$</t>
    </r>
  </si>
  <si>
    <t>INE528G01035</t>
  </si>
  <si>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</si>
  <si>
    <t>N**B**</t>
  </si>
  <si>
    <t xml:space="preserve"> #  -&gt; Less Than 0.005% ; A**  -&gt; Awaiting Listing on Stock Exchanges ;  T** -&gt; Thinly Traded Securities ;  N** -&gt; Non Traded Securities ; I**  -&gt; Illiquid Shares ; R** -&gt; Rights Entitlement ; P** Preference Shares ; W** Warrants, B** -&gt; Below Investment Grade Security</t>
  </si>
  <si>
    <t>Please refer below link for deviation in valuation guidelines as per SEBI Circular no SEBI/HO/IMD/DF4/CIR/P/2019/102 dated September 24, 2019</t>
  </si>
  <si>
    <t>https://www.idbimutual.co.in/Pdf/Rationale%20%20-%20Valuation%20Committee%20Meeting%2016%2003%202019%20Yes%20Bank%20Ltd-20-March-2020-1264326771.pdf</t>
  </si>
  <si>
    <t>This product is suitable for investors who are seeking*:</t>
  </si>
  <si>
    <r>
      <t>·</t>
    </r>
    <r>
      <rPr>
        <sz val="7"/>
        <color indexed="8"/>
        <rFont val="Times New Roman"/>
        <family val="1"/>
      </rPr>
      <t xml:space="preserve">         </t>
    </r>
    <r>
      <rPr>
        <sz val="10"/>
        <color indexed="8"/>
        <rFont val="Arial"/>
        <family val="2"/>
      </rPr>
      <t>Long term growth in a passively managed scheme tracking NIFTY 50 Index (TRI)</t>
    </r>
  </si>
  <si>
    <r>
      <t>·</t>
    </r>
    <r>
      <rPr>
        <sz val="7"/>
        <color indexed="8"/>
        <rFont val="Times New Roman"/>
        <family val="1"/>
      </rPr>
      <t xml:space="preserve">         </t>
    </r>
    <r>
      <rPr>
        <sz val="10"/>
        <color indexed="8"/>
        <rFont val="Arial"/>
        <family val="2"/>
      </rPr>
      <t>Investments only in and all stocks comprising Nifty 50 Index in the same weight of these stocks as in Index with objective to replicate performance of NIFTY 50 Index (TRI)</t>
    </r>
  </si>
  <si>
    <t>Investors understand that their principal will be at Very High Risk</t>
  </si>
  <si>
    <t>*Investors should consult their financial advisors if in doubt about whether the product is suitable for them.</t>
  </si>
  <si>
    <t xml:space="preserve">• High level of liquidity along with regular income for short term
• Investments in Debt/ Money Market Instruments with maturity / residual maturity up to 91 days
</t>
  </si>
  <si>
    <t>Investors understand that  their principal will be at Moderate Risk</t>
  </si>
  <si>
    <t xml:space="preserve">• Regular  income for short term
• Investments in Debt / Money market instruments with relatively lower interest rate risk, such that the Macaulay duration of the portfolio is maintained between 3 months to 6 months
</t>
  </si>
  <si>
    <t xml:space="preserve">• Long Term growth in a passively managed scheme tracking  NIFTY  Next 50 Index (TRI)
• Investments only in and all stocks comprising Nifty Next 50 Index in the same weight of these stocks as in index with objective to replicate performance of NIFTY Next 50 Index (TRI)
</t>
  </si>
  <si>
    <t xml:space="preserve">• Regular income &amp; Capital appreciation over Medium to Long term
• Investment in equity and equity related Instruments including equity derivatives, arbitrage and debt and money market instruments
</t>
  </si>
  <si>
    <t>Investors understand that their principal will be at Moderately High Risk</t>
  </si>
  <si>
    <t>https://www.idbimutual.co.in/Pdf/DHFL_Securities-06-November-2019-1145590441.pdf</t>
  </si>
  <si>
    <t xml:space="preserve">• Regular income for short term
• Investments in Debt / Money market instruments such that the Macaulay duration of the portfolio is maintained between 1 year to 3 years.
</t>
  </si>
  <si>
    <t xml:space="preserve">• To replicate the performance of gold in domestic prices with at least medium term horizon.
• Investments in physical gold and gold related instruments / debt &amp; money market instruments.
</t>
  </si>
  <si>
    <t xml:space="preserve">• Generate Income along with attendant liquidity  through active management of portfolio with at least medium term horizon.
• Investments in Debt (including Government Securities)/ Money market instruments.
</t>
  </si>
  <si>
    <t xml:space="preserve">• Long term capital growth
• Investments predominantly in large cap equity and equity related instruments.
</t>
  </si>
  <si>
    <t xml:space="preserve">• To replicate returns of IDBI Gold ETF with at least medium term horizon 
• Investments in units of IDBI Gold ETF/ Money Market Instruments/ IDBI Liquid Fund Scheme
</t>
  </si>
  <si>
    <t xml:space="preserve">• Long term regular income along with capital appreciation with at least medium term horizon
• Investments in  dated Central &amp; State Government securities/T-Bills/ Money market Instrument
</t>
  </si>
  <si>
    <t xml:space="preserve">• Long term capital growth
• An Equity Linked Savings Scheme (ELSS) investing in equity and equity related instruments with the objective to provide investors with opportunities for capital appreciation and income along with the benefit of income-tax deduction (under section 80C of the Income-tax Act, 1961) on their investments, subject to a statutory lock-in of three years.
</t>
  </si>
  <si>
    <t xml:space="preserve">Please refer below link for deviation in valuation guidelines as per SEBI Circular no SEBI/HO/IMD/DF4/CIR/P/2019/102 dated September 24, 2019 </t>
  </si>
  <si>
    <t xml:space="preserve">• Regular income &amp; capital appreciation through active management  for  at least medium term horizon
• Investments  predominantly in  AA and below rated corporate bonds across maturity spectrum
</t>
  </si>
  <si>
    <t xml:space="preserve">• Long term capital  appreciation
• Investments in a diversified portfolio consisting of  equity &amp; equity related instruments across market capitalization
</t>
  </si>
  <si>
    <t xml:space="preserve">• Long term capital appreciation with income
• Investments in equity &amp; equity related instruments as well as debt and money market instruments.
</t>
  </si>
  <si>
    <t xml:space="preserve">• Long term capital growth
• Investment predominantly in equity &amp; equity related instruments of Midcap companies
</t>
  </si>
  <si>
    <t xml:space="preserve">• Long term capital growth
• Investment predominantly in equity &amp; equity related instruments of Small Cap companies
</t>
  </si>
  <si>
    <t xml:space="preserve">• Long term capital growth
• Investment predominantly in large cap focused equity &amp; equity related instruments of up to 30 companies and balance in debt &amp; money market  instruments
</t>
  </si>
  <si>
    <t xml:space="preserve">• Long term capital growth.
• Investment predominantly in equity and equity related instruments of companies engaged in Banking &amp; Financial Services Sector.
</t>
  </si>
  <si>
    <t xml:space="preserve">• Long term capital growth.
• Investment in equity and equity related instruments by following value investment strategy.
</t>
  </si>
  <si>
    <t xml:space="preserve">• Long term capital growth.
• Investment in predominantly in dividend yielding  equity and equity related instruments
</t>
  </si>
  <si>
    <t xml:space="preserve">• Long term capital appreciation
• Investment predominantly in equity and equity related instruments of companies engaged in Healthcare &amp; Allied Sectors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</si>
</sst>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s>
  <fonts count="64">
    <font>
      <sz val="11"/>
      <color theme="1"/>
      <name val="Calibri"/>
      <family val="2"/>
    </font>
    <font>
      <sz val="11"/>
      <color indexed="8"/>
      <name val="Calibri"/>
      <family val="2"/>
    </font>
    <font>
      <sz val="10"/>
      <name val="Arial"/>
      <family val="2"/>
    </font>
    <font>
      <b/>
      <sz val="10"/>
      <name val="Franklin Gothic Book"/>
      <family val="2"/>
    </font>
    <font>
      <b/>
      <vertAlign val="superscript"/>
      <sz val="10"/>
      <color indexed="8"/>
      <name val="Franklin Gothic Book"/>
      <family val="0"/>
    </font>
    <font>
      <sz val="10"/>
      <color indexed="8"/>
      <name val="Arial"/>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1"/>
      <color indexed="8"/>
      <name val="Franklin Gothic Book"/>
      <family val="0"/>
    </font>
    <font>
      <b/>
      <sz val="14"/>
      <color indexed="8"/>
      <name val="Calibri"/>
      <family val="2"/>
    </font>
    <font>
      <b/>
      <sz val="10"/>
      <color indexed="8"/>
      <name val="Arial"/>
      <family val="2"/>
    </font>
    <font>
      <sz val="10"/>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0"/>
    </font>
    <font>
      <sz val="10"/>
      <color theme="1"/>
      <name val="Symbol"/>
      <family val="1"/>
    </font>
    <font>
      <sz val="10"/>
      <color theme="1"/>
      <name val="Arial"/>
      <family val="2"/>
    </font>
    <font>
      <b/>
      <sz val="14"/>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right style="thin"/>
      <top/>
      <bottom style="medium"/>
    </border>
    <border>
      <left style="thin"/>
      <right style="thin"/>
      <top/>
      <bottom style="medium"/>
    </border>
    <border>
      <left style="thin"/>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0">
    <xf numFmtId="0" fontId="0" fillId="0" borderId="0" xfId="0" applyFont="1" applyAlignment="1">
      <alignment/>
    </xf>
    <xf numFmtId="0" fontId="53" fillId="0" borderId="0" xfId="0" applyFont="1" applyAlignment="1">
      <alignment/>
    </xf>
    <xf numFmtId="0" fontId="54" fillId="0" borderId="0" xfId="0" applyFont="1" applyAlignment="1">
      <alignment/>
    </xf>
    <xf numFmtId="180" fontId="54" fillId="0" borderId="0" xfId="0" applyNumberFormat="1" applyFont="1" applyAlignment="1">
      <alignment/>
    </xf>
    <xf numFmtId="0" fontId="54" fillId="0" borderId="10" xfId="0" applyFont="1" applyBorder="1" applyAlignment="1">
      <alignment/>
    </xf>
    <xf numFmtId="180" fontId="54" fillId="0" borderId="11" xfId="0" applyNumberFormat="1" applyFont="1" applyBorder="1" applyAlignment="1">
      <alignment/>
    </xf>
    <xf numFmtId="0" fontId="3" fillId="33" borderId="12" xfId="0" applyFont="1" applyFill="1" applyBorder="1" applyAlignment="1">
      <alignment horizontal="center"/>
    </xf>
    <xf numFmtId="184" fontId="3" fillId="33" borderId="12" xfId="44" applyNumberFormat="1" applyFont="1" applyFill="1" applyBorder="1" applyAlignment="1">
      <alignment/>
    </xf>
    <xf numFmtId="180" fontId="54" fillId="0" borderId="13" xfId="0" applyNumberFormat="1" applyFont="1" applyBorder="1" applyAlignment="1">
      <alignment/>
    </xf>
    <xf numFmtId="0" fontId="54" fillId="0" borderId="14" xfId="0" applyFont="1" applyBorder="1" applyAlignment="1">
      <alignment/>
    </xf>
    <xf numFmtId="0" fontId="55" fillId="0" borderId="0" xfId="0" applyFont="1" applyAlignment="1">
      <alignment/>
    </xf>
    <xf numFmtId="0" fontId="56" fillId="0" borderId="0" xfId="0" applyFont="1" applyAlignment="1">
      <alignment/>
    </xf>
    <xf numFmtId="180" fontId="54" fillId="0" borderId="15" xfId="0" applyNumberFormat="1" applyFont="1" applyBorder="1" applyAlignment="1">
      <alignment/>
    </xf>
    <xf numFmtId="0" fontId="3" fillId="0" borderId="16" xfId="0" applyFont="1" applyFill="1" applyBorder="1" applyAlignment="1">
      <alignment vertical="center"/>
    </xf>
    <xf numFmtId="4" fontId="3" fillId="0" borderId="17" xfId="63" applyNumberFormat="1" applyFont="1" applyFill="1" applyBorder="1" applyAlignment="1">
      <alignment vertical="center" wrapText="1"/>
      <protection/>
    </xf>
    <xf numFmtId="0" fontId="56" fillId="33" borderId="18" xfId="58" applyFont="1" applyFill="1" applyBorder="1">
      <alignment/>
      <protection/>
    </xf>
    <xf numFmtId="180" fontId="56" fillId="0" borderId="0" xfId="0" applyNumberFormat="1" applyFont="1" applyAlignment="1">
      <alignment/>
    </xf>
    <xf numFmtId="171" fontId="56" fillId="0" borderId="0" xfId="42" applyFont="1" applyAlignment="1">
      <alignment/>
    </xf>
    <xf numFmtId="171" fontId="54" fillId="0" borderId="0" xfId="42" applyFont="1" applyAlignment="1">
      <alignment/>
    </xf>
    <xf numFmtId="171" fontId="3" fillId="0" borderId="16" xfId="42" applyFont="1" applyFill="1" applyBorder="1" applyAlignment="1">
      <alignment vertical="center" wrapText="1"/>
    </xf>
    <xf numFmtId="184" fontId="56" fillId="0" borderId="0" xfId="42" applyNumberFormat="1" applyFont="1" applyAlignment="1">
      <alignment/>
    </xf>
    <xf numFmtId="184" fontId="54" fillId="0" borderId="0" xfId="42" applyNumberFormat="1" applyFont="1" applyAlignment="1">
      <alignment/>
    </xf>
    <xf numFmtId="184" fontId="3" fillId="0" borderId="16" xfId="42" applyNumberFormat="1" applyFont="1" applyFill="1" applyBorder="1" applyAlignment="1">
      <alignment vertical="center"/>
    </xf>
    <xf numFmtId="184" fontId="54" fillId="0" borderId="10" xfId="42" applyNumberFormat="1" applyFont="1" applyBorder="1" applyAlignment="1">
      <alignment/>
    </xf>
    <xf numFmtId="184" fontId="54" fillId="0" borderId="14" xfId="42" applyNumberFormat="1" applyFont="1" applyBorder="1" applyAlignment="1">
      <alignment/>
    </xf>
    <xf numFmtId="184" fontId="54" fillId="0" borderId="12" xfId="42" applyNumberFormat="1" applyFont="1" applyBorder="1" applyAlignment="1">
      <alignment/>
    </xf>
    <xf numFmtId="0" fontId="57" fillId="0" borderId="0" xfId="0" applyFont="1" applyAlignment="1">
      <alignment/>
    </xf>
    <xf numFmtId="186" fontId="58" fillId="0" borderId="0" xfId="0" applyNumberFormat="1" applyFont="1" applyAlignment="1">
      <alignment horizontal="left"/>
    </xf>
    <xf numFmtId="171" fontId="54" fillId="0" borderId="10" xfId="42" applyFont="1" applyBorder="1" applyAlignment="1">
      <alignment horizontal="right"/>
    </xf>
    <xf numFmtId="171" fontId="54" fillId="0" borderId="14" xfId="42" applyFont="1" applyBorder="1" applyAlignment="1">
      <alignment horizontal="right"/>
    </xf>
    <xf numFmtId="171" fontId="3" fillId="33" borderId="19" xfId="42" applyFont="1" applyFill="1" applyBorder="1" applyAlignment="1">
      <alignment horizontal="right"/>
    </xf>
    <xf numFmtId="171" fontId="53" fillId="0" borderId="20" xfId="42" applyFont="1" applyBorder="1" applyAlignment="1">
      <alignment horizontal="right"/>
    </xf>
    <xf numFmtId="0" fontId="51" fillId="0" borderId="0" xfId="0" applyFont="1" applyAlignment="1">
      <alignment/>
    </xf>
    <xf numFmtId="0" fontId="56" fillId="33" borderId="0" xfId="58" applyFont="1" applyFill="1" applyBorder="1">
      <alignment/>
      <protection/>
    </xf>
    <xf numFmtId="171" fontId="3" fillId="0" borderId="16" xfId="42" applyFont="1" applyFill="1" applyBorder="1" applyAlignment="1">
      <alignment vertical="center"/>
    </xf>
    <xf numFmtId="171" fontId="54" fillId="0" borderId="10" xfId="42" applyFont="1" applyBorder="1" applyAlignment="1">
      <alignment/>
    </xf>
    <xf numFmtId="171" fontId="54" fillId="0" borderId="14" xfId="42" applyFont="1" applyBorder="1" applyAlignment="1">
      <alignment/>
    </xf>
    <xf numFmtId="171" fontId="54" fillId="0" borderId="12" xfId="42" applyFont="1" applyBorder="1" applyAlignment="1">
      <alignment/>
    </xf>
    <xf numFmtId="171" fontId="45" fillId="0" borderId="0" xfId="54" applyNumberFormat="1" applyAlignment="1" applyProtection="1" quotePrefix="1">
      <alignment/>
      <protection/>
    </xf>
    <xf numFmtId="0" fontId="51" fillId="0" borderId="19" xfId="0" applyFont="1" applyBorder="1" applyAlignment="1">
      <alignment/>
    </xf>
    <xf numFmtId="0" fontId="0" fillId="0" borderId="19" xfId="0" applyBorder="1" applyAlignment="1">
      <alignment/>
    </xf>
    <xf numFmtId="0" fontId="45" fillId="0" borderId="19" xfId="54" applyBorder="1" applyAlignment="1" applyProtection="1" quotePrefix="1">
      <alignment/>
      <protection/>
    </xf>
    <xf numFmtId="0" fontId="53" fillId="0" borderId="0" xfId="0" applyFont="1" applyAlignment="1">
      <alignment vertical="center"/>
    </xf>
    <xf numFmtId="0" fontId="53" fillId="0" borderId="19" xfId="0" applyFont="1" applyBorder="1" applyAlignment="1">
      <alignment vertical="center"/>
    </xf>
    <xf numFmtId="171" fontId="53" fillId="0" borderId="19" xfId="42" applyFont="1" applyBorder="1" applyAlignment="1">
      <alignment vertical="center"/>
    </xf>
    <xf numFmtId="171" fontId="53" fillId="0" borderId="19" xfId="42" applyFont="1" applyBorder="1" applyAlignment="1">
      <alignment vertical="center" wrapText="1"/>
    </xf>
    <xf numFmtId="0" fontId="54" fillId="0" borderId="0" xfId="0" applyFont="1" applyAlignment="1">
      <alignment/>
    </xf>
    <xf numFmtId="0" fontId="54" fillId="0" borderId="19" xfId="0" applyFont="1" applyBorder="1" applyAlignment="1">
      <alignment/>
    </xf>
    <xf numFmtId="171" fontId="54" fillId="0" borderId="19" xfId="42" applyFont="1" applyBorder="1" applyAlignment="1">
      <alignment/>
    </xf>
    <xf numFmtId="0" fontId="53" fillId="0" borderId="0" xfId="0" applyFont="1" applyAlignment="1">
      <alignment/>
    </xf>
    <xf numFmtId="0" fontId="53" fillId="0" borderId="19" xfId="0" applyFont="1" applyBorder="1" applyAlignment="1">
      <alignment/>
    </xf>
    <xf numFmtId="171" fontId="53" fillId="0" borderId="19" xfId="42" applyFont="1" applyBorder="1" applyAlignment="1">
      <alignment/>
    </xf>
    <xf numFmtId="0" fontId="59" fillId="0" borderId="0" xfId="0" applyFont="1" applyAlignment="1">
      <alignment/>
    </xf>
    <xf numFmtId="171" fontId="59" fillId="0" borderId="0" xfId="42" applyFont="1" applyAlignment="1">
      <alignment/>
    </xf>
    <xf numFmtId="0" fontId="3" fillId="0" borderId="21" xfId="63" applyFont="1" applyFill="1" applyBorder="1" applyAlignment="1">
      <alignment vertical="center"/>
      <protection/>
    </xf>
    <xf numFmtId="0" fontId="54" fillId="0" borderId="22" xfId="0" applyFont="1" applyBorder="1" applyAlignment="1">
      <alignment/>
    </xf>
    <xf numFmtId="0" fontId="54" fillId="0" borderId="23" xfId="0" applyFont="1" applyBorder="1" applyAlignment="1">
      <alignment/>
    </xf>
    <xf numFmtId="0" fontId="3" fillId="33" borderId="24" xfId="0" applyFont="1" applyFill="1" applyBorder="1" applyAlignment="1">
      <alignment/>
    </xf>
    <xf numFmtId="0" fontId="3" fillId="0" borderId="25" xfId="63" applyFont="1" applyFill="1" applyBorder="1" applyAlignment="1">
      <alignment vertical="center"/>
      <protection/>
    </xf>
    <xf numFmtId="0" fontId="54" fillId="0" borderId="26" xfId="0" applyFont="1" applyBorder="1" applyAlignment="1">
      <alignment/>
    </xf>
    <xf numFmtId="0" fontId="53" fillId="0" borderId="26" xfId="0" applyFont="1" applyFill="1" applyBorder="1" applyAlignment="1">
      <alignment/>
    </xf>
    <xf numFmtId="0" fontId="3" fillId="33" borderId="26" xfId="58" applyFont="1" applyFill="1" applyBorder="1">
      <alignment/>
      <protection/>
    </xf>
    <xf numFmtId="0" fontId="53" fillId="0" borderId="26" xfId="0" applyFont="1" applyBorder="1" applyAlignment="1">
      <alignment/>
    </xf>
    <xf numFmtId="0" fontId="53" fillId="0" borderId="26" xfId="0" applyFont="1" applyBorder="1" applyAlignment="1">
      <alignment/>
    </xf>
    <xf numFmtId="0" fontId="53" fillId="0" borderId="26" xfId="0" applyFont="1" applyFill="1" applyBorder="1" applyAlignment="1">
      <alignment/>
    </xf>
    <xf numFmtId="0" fontId="3" fillId="33" borderId="27" xfId="0" applyFont="1" applyFill="1" applyBorder="1" applyAlignment="1">
      <alignment/>
    </xf>
    <xf numFmtId="2" fontId="54" fillId="0" borderId="14" xfId="42" applyNumberFormat="1" applyFont="1" applyBorder="1" applyAlignment="1">
      <alignment horizontal="right"/>
    </xf>
    <xf numFmtId="0" fontId="54" fillId="0" borderId="27" xfId="0" applyFont="1" applyBorder="1" applyAlignment="1">
      <alignment/>
    </xf>
    <xf numFmtId="0" fontId="54" fillId="0" borderId="28" xfId="0" applyFont="1" applyBorder="1" applyAlignment="1">
      <alignment/>
    </xf>
    <xf numFmtId="0" fontId="54" fillId="0" borderId="29" xfId="0" applyFont="1" applyBorder="1" applyAlignment="1">
      <alignment/>
    </xf>
    <xf numFmtId="184" fontId="54" fillId="0" borderId="29" xfId="42" applyNumberFormat="1" applyFont="1" applyBorder="1" applyAlignment="1">
      <alignment/>
    </xf>
    <xf numFmtId="2" fontId="54" fillId="0" borderId="29" xfId="42" applyNumberFormat="1" applyFont="1" applyBorder="1" applyAlignment="1">
      <alignment horizontal="right"/>
    </xf>
    <xf numFmtId="171" fontId="54" fillId="0" borderId="29" xfId="42" applyFont="1" applyBorder="1" applyAlignment="1">
      <alignment horizontal="right"/>
    </xf>
    <xf numFmtId="180" fontId="54" fillId="0" borderId="30" xfId="0" applyNumberFormat="1" applyFont="1" applyBorder="1" applyAlignment="1">
      <alignment/>
    </xf>
    <xf numFmtId="0" fontId="45" fillId="0" borderId="0" xfId="54" applyAlignment="1" applyProtection="1">
      <alignment/>
      <protection/>
    </xf>
    <xf numFmtId="0" fontId="0" fillId="0" borderId="0" xfId="0" applyAlignment="1">
      <alignment/>
    </xf>
    <xf numFmtId="0" fontId="54" fillId="0" borderId="0" xfId="0" applyFont="1" applyAlignment="1">
      <alignment/>
    </xf>
    <xf numFmtId="0" fontId="45" fillId="0" borderId="0" xfId="54" applyAlignment="1" applyProtection="1">
      <alignment/>
      <protection/>
    </xf>
    <xf numFmtId="0" fontId="54" fillId="0" borderId="0" xfId="0" applyFont="1" applyBorder="1" applyAlignment="1">
      <alignment/>
    </xf>
    <xf numFmtId="0" fontId="54" fillId="0" borderId="18" xfId="0" applyFont="1" applyBorder="1" applyAlignment="1">
      <alignment/>
    </xf>
    <xf numFmtId="0" fontId="54" fillId="0" borderId="31" xfId="0" applyFont="1" applyBorder="1" applyAlignment="1">
      <alignment/>
    </xf>
    <xf numFmtId="0" fontId="60" fillId="0" borderId="32" xfId="0" applyFont="1" applyBorder="1" applyAlignment="1">
      <alignment horizontal="justify" vertical="center" wrapText="1"/>
    </xf>
    <xf numFmtId="0" fontId="61" fillId="0" borderId="32" xfId="0" applyFont="1" applyBorder="1" applyAlignment="1">
      <alignment horizontal="justify" vertical="center" wrapText="1"/>
    </xf>
    <xf numFmtId="0" fontId="54" fillId="0" borderId="33"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0" fillId="0" borderId="0" xfId="0" applyAlignment="1">
      <alignment/>
    </xf>
    <xf numFmtId="0" fontId="54" fillId="0" borderId="0" xfId="0" applyFont="1" applyAlignment="1">
      <alignment/>
    </xf>
    <xf numFmtId="0" fontId="45" fillId="0" borderId="0" xfId="54" applyAlignment="1" applyProtection="1">
      <alignment/>
      <protection/>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0" fillId="0" borderId="0" xfId="0" applyAlignment="1">
      <alignment/>
    </xf>
    <xf numFmtId="0" fontId="54" fillId="0" borderId="0" xfId="0" applyFont="1" applyAlignment="1">
      <alignment/>
    </xf>
    <xf numFmtId="0" fontId="45" fillId="0" borderId="0" xfId="54" applyAlignment="1" applyProtection="1">
      <alignment/>
      <protection/>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0" fillId="0" borderId="0" xfId="0" applyAlignment="1">
      <alignment/>
    </xf>
    <xf numFmtId="0" fontId="54" fillId="0" borderId="0" xfId="0" applyFont="1" applyAlignment="1">
      <alignment/>
    </xf>
    <xf numFmtId="0" fontId="45" fillId="0" borderId="0" xfId="54" applyAlignment="1" applyProtection="1">
      <alignment/>
      <protection/>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54" fillId="0" borderId="0" xfId="0" applyFont="1" applyBorder="1" applyAlignment="1">
      <alignment/>
    </xf>
    <xf numFmtId="0" fontId="54" fillId="0" borderId="18" xfId="0" applyFont="1" applyBorder="1" applyAlignment="1">
      <alignment/>
    </xf>
    <xf numFmtId="0" fontId="54" fillId="0" borderId="34" xfId="0" applyFont="1" applyBorder="1" applyAlignment="1">
      <alignment/>
    </xf>
    <xf numFmtId="0" fontId="62" fillId="0" borderId="0" xfId="0" applyFont="1" applyAlignment="1">
      <alignment horizontal="center"/>
    </xf>
    <xf numFmtId="0" fontId="54" fillId="0" borderId="0" xfId="0" applyFont="1" applyBorder="1" applyAlignment="1">
      <alignment horizontal="left" wrapText="1"/>
    </xf>
    <xf numFmtId="0" fontId="63" fillId="0" borderId="35" xfId="0" applyFont="1" applyBorder="1" applyAlignment="1">
      <alignment horizontal="center"/>
    </xf>
    <xf numFmtId="0" fontId="63" fillId="0" borderId="36" xfId="0" applyFont="1" applyBorder="1" applyAlignment="1">
      <alignment horizontal="center"/>
    </xf>
    <xf numFmtId="0" fontId="63" fillId="0" borderId="37" xfId="0" applyFont="1" applyBorder="1" applyAlignment="1">
      <alignment horizontal="center"/>
    </xf>
    <xf numFmtId="0" fontId="61" fillId="0" borderId="38" xfId="0" applyFont="1" applyBorder="1" applyAlignment="1">
      <alignment horizontal="center"/>
    </xf>
    <xf numFmtId="0" fontId="61" fillId="0" borderId="39" xfId="0" applyFont="1" applyBorder="1" applyAlignment="1">
      <alignment horizontal="center"/>
    </xf>
    <xf numFmtId="0" fontId="61" fillId="0" borderId="40" xfId="0" applyFont="1" applyBorder="1" applyAlignment="1">
      <alignment horizontal="center"/>
    </xf>
    <xf numFmtId="0" fontId="61" fillId="0" borderId="35" xfId="0" applyFont="1" applyBorder="1" applyAlignment="1">
      <alignment horizontal="left" vertical="top" wrapText="1"/>
    </xf>
    <xf numFmtId="0" fontId="61" fillId="0" borderId="37" xfId="0" applyFont="1" applyBorder="1" applyAlignment="1">
      <alignment horizontal="left" vertical="top" wrapText="1"/>
    </xf>
    <xf numFmtId="0" fontId="54" fillId="0" borderId="31" xfId="0" applyFont="1" applyBorder="1" applyAlignment="1">
      <alignment horizontal="left" vertical="top" wrapText="1"/>
    </xf>
    <xf numFmtId="0" fontId="54" fillId="0" borderId="32" xfId="0" applyFont="1" applyBorder="1" applyAlignment="1">
      <alignment horizontal="left" vertical="top"/>
    </xf>
    <xf numFmtId="0" fontId="54" fillId="0" borderId="33" xfId="0" applyFont="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125</xdr:row>
      <xdr:rowOff>66675</xdr:rowOff>
    </xdr:from>
    <xdr:to>
      <xdr:col>4</xdr:col>
      <xdr:colOff>1352550</xdr:colOff>
      <xdr:row>129</xdr:row>
      <xdr:rowOff>19050</xdr:rowOff>
    </xdr:to>
    <xdr:pic>
      <xdr:nvPicPr>
        <xdr:cNvPr id="1" name="Picture 7" descr="R3.jpg"/>
        <xdr:cNvPicPr preferRelativeResize="1">
          <a:picLocks noChangeAspect="1"/>
        </xdr:cNvPicPr>
      </xdr:nvPicPr>
      <xdr:blipFill>
        <a:blip r:embed="rId1"/>
        <a:stretch>
          <a:fillRect/>
        </a:stretch>
      </xdr:blipFill>
      <xdr:spPr>
        <a:xfrm>
          <a:off x="4438650" y="22726650"/>
          <a:ext cx="2266950"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65</xdr:row>
      <xdr:rowOff>38100</xdr:rowOff>
    </xdr:from>
    <xdr:to>
      <xdr:col>4</xdr:col>
      <xdr:colOff>1428750</xdr:colOff>
      <xdr:row>69</xdr:row>
      <xdr:rowOff>542925</xdr:rowOff>
    </xdr:to>
    <xdr:pic>
      <xdr:nvPicPr>
        <xdr:cNvPr id="1" name="Picture 2" descr="R2.jpg"/>
        <xdr:cNvPicPr preferRelativeResize="1">
          <a:picLocks noChangeAspect="1"/>
        </xdr:cNvPicPr>
      </xdr:nvPicPr>
      <xdr:blipFill>
        <a:blip r:embed="rId1"/>
        <a:stretch>
          <a:fillRect/>
        </a:stretch>
      </xdr:blipFill>
      <xdr:spPr>
        <a:xfrm>
          <a:off x="4171950" y="11553825"/>
          <a:ext cx="2609850" cy="1190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65</xdr:row>
      <xdr:rowOff>104775</xdr:rowOff>
    </xdr:from>
    <xdr:to>
      <xdr:col>4</xdr:col>
      <xdr:colOff>1114425</xdr:colOff>
      <xdr:row>69</xdr:row>
      <xdr:rowOff>552450</xdr:rowOff>
    </xdr:to>
    <xdr:pic>
      <xdr:nvPicPr>
        <xdr:cNvPr id="1" name="Picture 2" descr="R1.jpg"/>
        <xdr:cNvPicPr preferRelativeResize="1">
          <a:picLocks noChangeAspect="1"/>
        </xdr:cNvPicPr>
      </xdr:nvPicPr>
      <xdr:blipFill>
        <a:blip r:embed="rId1"/>
        <a:stretch>
          <a:fillRect/>
        </a:stretch>
      </xdr:blipFill>
      <xdr:spPr>
        <a:xfrm>
          <a:off x="4210050" y="11620500"/>
          <a:ext cx="2257425"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104</xdr:row>
      <xdr:rowOff>104775</xdr:rowOff>
    </xdr:from>
    <xdr:to>
      <xdr:col>4</xdr:col>
      <xdr:colOff>1181100</xdr:colOff>
      <xdr:row>108</xdr:row>
      <xdr:rowOff>609600</xdr:rowOff>
    </xdr:to>
    <xdr:pic>
      <xdr:nvPicPr>
        <xdr:cNvPr id="1" name="Picture 2" descr="R3.jpg"/>
        <xdr:cNvPicPr preferRelativeResize="1">
          <a:picLocks noChangeAspect="1"/>
        </xdr:cNvPicPr>
      </xdr:nvPicPr>
      <xdr:blipFill>
        <a:blip r:embed="rId1"/>
        <a:stretch>
          <a:fillRect/>
        </a:stretch>
      </xdr:blipFill>
      <xdr:spPr>
        <a:xfrm>
          <a:off x="4305300" y="18307050"/>
          <a:ext cx="2228850" cy="1190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79</xdr:row>
      <xdr:rowOff>38100</xdr:rowOff>
    </xdr:from>
    <xdr:to>
      <xdr:col>4</xdr:col>
      <xdr:colOff>1333500</xdr:colOff>
      <xdr:row>82</xdr:row>
      <xdr:rowOff>685800</xdr:rowOff>
    </xdr:to>
    <xdr:pic>
      <xdr:nvPicPr>
        <xdr:cNvPr id="1" name="Picture 2" descr="R2.jpg"/>
        <xdr:cNvPicPr preferRelativeResize="1">
          <a:picLocks noChangeAspect="1"/>
        </xdr:cNvPicPr>
      </xdr:nvPicPr>
      <xdr:blipFill>
        <a:blip r:embed="rId1"/>
        <a:stretch>
          <a:fillRect/>
        </a:stretch>
      </xdr:blipFill>
      <xdr:spPr>
        <a:xfrm>
          <a:off x="4248150" y="14620875"/>
          <a:ext cx="2438400" cy="1162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116</xdr:row>
      <xdr:rowOff>152400</xdr:rowOff>
    </xdr:from>
    <xdr:to>
      <xdr:col>4</xdr:col>
      <xdr:colOff>1228725</xdr:colOff>
      <xdr:row>120</xdr:row>
      <xdr:rowOff>628650</xdr:rowOff>
    </xdr:to>
    <xdr:pic>
      <xdr:nvPicPr>
        <xdr:cNvPr id="1" name="Picture 1" descr="R3.jpg"/>
        <xdr:cNvPicPr preferRelativeResize="1">
          <a:picLocks noChangeAspect="1"/>
        </xdr:cNvPicPr>
      </xdr:nvPicPr>
      <xdr:blipFill>
        <a:blip r:embed="rId1"/>
        <a:stretch>
          <a:fillRect/>
        </a:stretch>
      </xdr:blipFill>
      <xdr:spPr>
        <a:xfrm>
          <a:off x="4371975" y="20412075"/>
          <a:ext cx="2209800" cy="1162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113</xdr:row>
      <xdr:rowOff>66675</xdr:rowOff>
    </xdr:from>
    <xdr:to>
      <xdr:col>4</xdr:col>
      <xdr:colOff>1181100</xdr:colOff>
      <xdr:row>117</xdr:row>
      <xdr:rowOff>438150</xdr:rowOff>
    </xdr:to>
    <xdr:pic>
      <xdr:nvPicPr>
        <xdr:cNvPr id="1" name="Picture 1" descr="R3.jpg"/>
        <xdr:cNvPicPr preferRelativeResize="1">
          <a:picLocks noChangeAspect="1"/>
        </xdr:cNvPicPr>
      </xdr:nvPicPr>
      <xdr:blipFill>
        <a:blip r:embed="rId1"/>
        <a:stretch>
          <a:fillRect/>
        </a:stretch>
      </xdr:blipFill>
      <xdr:spPr>
        <a:xfrm>
          <a:off x="4362450" y="19888200"/>
          <a:ext cx="2171700" cy="1057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107</xdr:row>
      <xdr:rowOff>66675</xdr:rowOff>
    </xdr:from>
    <xdr:to>
      <xdr:col>4</xdr:col>
      <xdr:colOff>1114425</xdr:colOff>
      <xdr:row>111</xdr:row>
      <xdr:rowOff>561975</xdr:rowOff>
    </xdr:to>
    <xdr:pic>
      <xdr:nvPicPr>
        <xdr:cNvPr id="1" name="Picture 1" descr="R3.jpg"/>
        <xdr:cNvPicPr preferRelativeResize="1">
          <a:picLocks noChangeAspect="1"/>
        </xdr:cNvPicPr>
      </xdr:nvPicPr>
      <xdr:blipFill>
        <a:blip r:embed="rId1"/>
        <a:stretch>
          <a:fillRect/>
        </a:stretch>
      </xdr:blipFill>
      <xdr:spPr>
        <a:xfrm>
          <a:off x="4362450" y="18783300"/>
          <a:ext cx="2105025" cy="1181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106</xdr:row>
      <xdr:rowOff>57150</xdr:rowOff>
    </xdr:from>
    <xdr:to>
      <xdr:col>4</xdr:col>
      <xdr:colOff>1228725</xdr:colOff>
      <xdr:row>110</xdr:row>
      <xdr:rowOff>533400</xdr:rowOff>
    </xdr:to>
    <xdr:pic>
      <xdr:nvPicPr>
        <xdr:cNvPr id="1" name="Picture 1" descr="R3.jpg"/>
        <xdr:cNvPicPr preferRelativeResize="1">
          <a:picLocks noChangeAspect="1"/>
        </xdr:cNvPicPr>
      </xdr:nvPicPr>
      <xdr:blipFill>
        <a:blip r:embed="rId1"/>
        <a:stretch>
          <a:fillRect/>
        </a:stretch>
      </xdr:blipFill>
      <xdr:spPr>
        <a:xfrm>
          <a:off x="4276725" y="18602325"/>
          <a:ext cx="2305050"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92</xdr:row>
      <xdr:rowOff>104775</xdr:rowOff>
    </xdr:from>
    <xdr:to>
      <xdr:col>4</xdr:col>
      <xdr:colOff>1076325</xdr:colOff>
      <xdr:row>96</xdr:row>
      <xdr:rowOff>571500</xdr:rowOff>
    </xdr:to>
    <xdr:pic>
      <xdr:nvPicPr>
        <xdr:cNvPr id="1" name="Picture 1" descr="R3.jpg"/>
        <xdr:cNvPicPr preferRelativeResize="1">
          <a:picLocks noChangeAspect="1"/>
        </xdr:cNvPicPr>
      </xdr:nvPicPr>
      <xdr:blipFill>
        <a:blip r:embed="rId1"/>
        <a:stretch>
          <a:fillRect/>
        </a:stretch>
      </xdr:blipFill>
      <xdr:spPr>
        <a:xfrm>
          <a:off x="4343400" y="16249650"/>
          <a:ext cx="2085975" cy="1152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89</xdr:row>
      <xdr:rowOff>57150</xdr:rowOff>
    </xdr:from>
    <xdr:to>
      <xdr:col>4</xdr:col>
      <xdr:colOff>1257300</xdr:colOff>
      <xdr:row>92</xdr:row>
      <xdr:rowOff>752475</xdr:rowOff>
    </xdr:to>
    <xdr:pic>
      <xdr:nvPicPr>
        <xdr:cNvPr id="1" name="Picture 1" descr="R3.jpg"/>
        <xdr:cNvPicPr preferRelativeResize="1">
          <a:picLocks noChangeAspect="1"/>
        </xdr:cNvPicPr>
      </xdr:nvPicPr>
      <xdr:blipFill>
        <a:blip r:embed="rId1"/>
        <a:stretch>
          <a:fillRect/>
        </a:stretch>
      </xdr:blipFill>
      <xdr:spPr>
        <a:xfrm>
          <a:off x="4362450" y="15687675"/>
          <a:ext cx="224790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78</xdr:row>
      <xdr:rowOff>0</xdr:rowOff>
    </xdr:from>
    <xdr:to>
      <xdr:col>4</xdr:col>
      <xdr:colOff>1171575</xdr:colOff>
      <xdr:row>81</xdr:row>
      <xdr:rowOff>628650</xdr:rowOff>
    </xdr:to>
    <xdr:pic>
      <xdr:nvPicPr>
        <xdr:cNvPr id="1" name="Picture 4" descr="R1.jpg"/>
        <xdr:cNvPicPr preferRelativeResize="1">
          <a:picLocks noChangeAspect="1"/>
        </xdr:cNvPicPr>
      </xdr:nvPicPr>
      <xdr:blipFill>
        <a:blip r:embed="rId1"/>
        <a:stretch>
          <a:fillRect/>
        </a:stretch>
      </xdr:blipFill>
      <xdr:spPr>
        <a:xfrm>
          <a:off x="4343400" y="13763625"/>
          <a:ext cx="2181225" cy="11430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112</xdr:row>
      <xdr:rowOff>95250</xdr:rowOff>
    </xdr:from>
    <xdr:to>
      <xdr:col>4</xdr:col>
      <xdr:colOff>1114425</xdr:colOff>
      <xdr:row>116</xdr:row>
      <xdr:rowOff>581025</xdr:rowOff>
    </xdr:to>
    <xdr:pic>
      <xdr:nvPicPr>
        <xdr:cNvPr id="1" name="Picture 1" descr="R3.jpg"/>
        <xdr:cNvPicPr preferRelativeResize="1">
          <a:picLocks noChangeAspect="1"/>
        </xdr:cNvPicPr>
      </xdr:nvPicPr>
      <xdr:blipFill>
        <a:blip r:embed="rId1"/>
        <a:stretch>
          <a:fillRect/>
        </a:stretch>
      </xdr:blipFill>
      <xdr:spPr>
        <a:xfrm>
          <a:off x="4248150" y="19669125"/>
          <a:ext cx="2219325" cy="1171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100</xdr:row>
      <xdr:rowOff>114300</xdr:rowOff>
    </xdr:from>
    <xdr:to>
      <xdr:col>4</xdr:col>
      <xdr:colOff>1343025</xdr:colOff>
      <xdr:row>104</xdr:row>
      <xdr:rowOff>647700</xdr:rowOff>
    </xdr:to>
    <xdr:pic>
      <xdr:nvPicPr>
        <xdr:cNvPr id="1" name="Picture 1" descr="R3.jpg"/>
        <xdr:cNvPicPr preferRelativeResize="1">
          <a:picLocks noChangeAspect="1"/>
        </xdr:cNvPicPr>
      </xdr:nvPicPr>
      <xdr:blipFill>
        <a:blip r:embed="rId1"/>
        <a:stretch>
          <a:fillRect/>
        </a:stretch>
      </xdr:blipFill>
      <xdr:spPr>
        <a:xfrm>
          <a:off x="4267200" y="17630775"/>
          <a:ext cx="2428875" cy="1219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86</xdr:row>
      <xdr:rowOff>104775</xdr:rowOff>
    </xdr:from>
    <xdr:to>
      <xdr:col>4</xdr:col>
      <xdr:colOff>1295400</xdr:colOff>
      <xdr:row>90</xdr:row>
      <xdr:rowOff>628650</xdr:rowOff>
    </xdr:to>
    <xdr:pic>
      <xdr:nvPicPr>
        <xdr:cNvPr id="1" name="Picture 1" descr="R3.jpg"/>
        <xdr:cNvPicPr preferRelativeResize="1">
          <a:picLocks noChangeAspect="1"/>
        </xdr:cNvPicPr>
      </xdr:nvPicPr>
      <xdr:blipFill>
        <a:blip r:embed="rId1"/>
        <a:stretch>
          <a:fillRect/>
        </a:stretch>
      </xdr:blipFill>
      <xdr:spPr>
        <a:xfrm>
          <a:off x="4267200" y="15220950"/>
          <a:ext cx="238125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93</xdr:row>
      <xdr:rowOff>95250</xdr:rowOff>
    </xdr:from>
    <xdr:to>
      <xdr:col>4</xdr:col>
      <xdr:colOff>1085850</xdr:colOff>
      <xdr:row>97</xdr:row>
      <xdr:rowOff>476250</xdr:rowOff>
    </xdr:to>
    <xdr:pic>
      <xdr:nvPicPr>
        <xdr:cNvPr id="1" name="Picture 3" descr="R1.jpg"/>
        <xdr:cNvPicPr preferRelativeResize="1">
          <a:picLocks noChangeAspect="1"/>
        </xdr:cNvPicPr>
      </xdr:nvPicPr>
      <xdr:blipFill>
        <a:blip r:embed="rId1"/>
        <a:stretch>
          <a:fillRect/>
        </a:stretch>
      </xdr:blipFill>
      <xdr:spPr>
        <a:xfrm>
          <a:off x="4229100" y="16430625"/>
          <a:ext cx="2209800"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114</xdr:row>
      <xdr:rowOff>95250</xdr:rowOff>
    </xdr:from>
    <xdr:to>
      <xdr:col>4</xdr:col>
      <xdr:colOff>1333500</xdr:colOff>
      <xdr:row>118</xdr:row>
      <xdr:rowOff>542925</xdr:rowOff>
    </xdr:to>
    <xdr:pic>
      <xdr:nvPicPr>
        <xdr:cNvPr id="1" name="Picture 2" descr="R3.jpg"/>
        <xdr:cNvPicPr preferRelativeResize="1">
          <a:picLocks noChangeAspect="1"/>
        </xdr:cNvPicPr>
      </xdr:nvPicPr>
      <xdr:blipFill>
        <a:blip r:embed="rId1"/>
        <a:stretch>
          <a:fillRect/>
        </a:stretch>
      </xdr:blipFill>
      <xdr:spPr>
        <a:xfrm>
          <a:off x="4419600" y="20031075"/>
          <a:ext cx="226695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100</xdr:row>
      <xdr:rowOff>28575</xdr:rowOff>
    </xdr:from>
    <xdr:to>
      <xdr:col>4</xdr:col>
      <xdr:colOff>1219200</xdr:colOff>
      <xdr:row>103</xdr:row>
      <xdr:rowOff>762000</xdr:rowOff>
    </xdr:to>
    <xdr:pic>
      <xdr:nvPicPr>
        <xdr:cNvPr id="1" name="Picture 2" descr="R2.jpg"/>
        <xdr:cNvPicPr preferRelativeResize="1">
          <a:picLocks noChangeAspect="1"/>
        </xdr:cNvPicPr>
      </xdr:nvPicPr>
      <xdr:blipFill>
        <a:blip r:embed="rId1"/>
        <a:stretch>
          <a:fillRect/>
        </a:stretch>
      </xdr:blipFill>
      <xdr:spPr>
        <a:xfrm>
          <a:off x="4200525" y="17764125"/>
          <a:ext cx="2371725" cy="1247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81</xdr:row>
      <xdr:rowOff>133350</xdr:rowOff>
    </xdr:from>
    <xdr:to>
      <xdr:col>4</xdr:col>
      <xdr:colOff>1143000</xdr:colOff>
      <xdr:row>85</xdr:row>
      <xdr:rowOff>647700</xdr:rowOff>
    </xdr:to>
    <xdr:pic>
      <xdr:nvPicPr>
        <xdr:cNvPr id="1" name="Picture 2" descr="R1.jpg"/>
        <xdr:cNvPicPr preferRelativeResize="1">
          <a:picLocks noChangeAspect="1"/>
        </xdr:cNvPicPr>
      </xdr:nvPicPr>
      <xdr:blipFill>
        <a:blip r:embed="rId1"/>
        <a:stretch>
          <a:fillRect/>
        </a:stretch>
      </xdr:blipFill>
      <xdr:spPr>
        <a:xfrm>
          <a:off x="4248150" y="14487525"/>
          <a:ext cx="224790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66</xdr:row>
      <xdr:rowOff>161925</xdr:rowOff>
    </xdr:from>
    <xdr:to>
      <xdr:col>4</xdr:col>
      <xdr:colOff>1257300</xdr:colOff>
      <xdr:row>70</xdr:row>
      <xdr:rowOff>609600</xdr:rowOff>
    </xdr:to>
    <xdr:pic>
      <xdr:nvPicPr>
        <xdr:cNvPr id="1" name="Picture 2" descr="R2.jpg"/>
        <xdr:cNvPicPr preferRelativeResize="1">
          <a:picLocks noChangeAspect="1"/>
        </xdr:cNvPicPr>
      </xdr:nvPicPr>
      <xdr:blipFill>
        <a:blip r:embed="rId1"/>
        <a:stretch>
          <a:fillRect/>
        </a:stretch>
      </xdr:blipFill>
      <xdr:spPr>
        <a:xfrm>
          <a:off x="4362450" y="11868150"/>
          <a:ext cx="22479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74</xdr:row>
      <xdr:rowOff>57150</xdr:rowOff>
    </xdr:from>
    <xdr:to>
      <xdr:col>4</xdr:col>
      <xdr:colOff>1143000</xdr:colOff>
      <xdr:row>78</xdr:row>
      <xdr:rowOff>409575</xdr:rowOff>
    </xdr:to>
    <xdr:pic>
      <xdr:nvPicPr>
        <xdr:cNvPr id="1" name="Picture 4" descr="R1.jpg"/>
        <xdr:cNvPicPr preferRelativeResize="1">
          <a:picLocks noChangeAspect="1"/>
        </xdr:cNvPicPr>
      </xdr:nvPicPr>
      <xdr:blipFill>
        <a:blip r:embed="rId1"/>
        <a:stretch>
          <a:fillRect/>
        </a:stretch>
      </xdr:blipFill>
      <xdr:spPr>
        <a:xfrm>
          <a:off x="4210050" y="13134975"/>
          <a:ext cx="2286000"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117</xdr:row>
      <xdr:rowOff>95250</xdr:rowOff>
    </xdr:from>
    <xdr:to>
      <xdr:col>4</xdr:col>
      <xdr:colOff>1409700</xdr:colOff>
      <xdr:row>121</xdr:row>
      <xdr:rowOff>609600</xdr:rowOff>
    </xdr:to>
    <xdr:pic>
      <xdr:nvPicPr>
        <xdr:cNvPr id="1" name="Picture 2" descr="R3.jpg"/>
        <xdr:cNvPicPr preferRelativeResize="1">
          <a:picLocks noChangeAspect="1"/>
        </xdr:cNvPicPr>
      </xdr:nvPicPr>
      <xdr:blipFill>
        <a:blip r:embed="rId1"/>
        <a:stretch>
          <a:fillRect/>
        </a:stretch>
      </xdr:blipFill>
      <xdr:spPr>
        <a:xfrm>
          <a:off x="4295775" y="20545425"/>
          <a:ext cx="24669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idbimutual.co.in/Pdf/Rationale%20%20-%20Valuation%20Committee%20Meeting%2016%2003%202019%20Yes%20Bank%20Ltd-20-March-2020-1264326771.pdf"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idbimutual.co.in/Pdf/DHFL_Securities-06-November-2019-1145590441.pdf"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showGridLines="0" tabSelected="1" zoomScale="90" zoomScaleNormal="90" zoomScalePageLayoutView="0" workbookViewId="0" topLeftCell="A1">
      <selection activeCell="A1" sqref="A1:C1"/>
    </sheetView>
  </sheetViews>
  <sheetFormatPr defaultColWidth="9.140625" defaultRowHeight="15"/>
  <cols>
    <col min="1" max="1" width="13.140625" style="0" bestFit="1" customWidth="1"/>
    <col min="2" max="2" width="18.140625" style="0" bestFit="1" customWidth="1"/>
    <col min="3" max="3" width="36.00390625" style="0" bestFit="1" customWidth="1"/>
  </cols>
  <sheetData>
    <row r="1" spans="1:3" s="32" customFormat="1" ht="18.75">
      <c r="A1" s="157" t="s">
        <v>12</v>
      </c>
      <c r="B1" s="157"/>
      <c r="C1" s="157"/>
    </row>
    <row r="2" s="32" customFormat="1" ht="15"/>
    <row r="3" spans="1:3" s="32" customFormat="1" ht="15">
      <c r="A3" s="39" t="s">
        <v>935</v>
      </c>
      <c r="B3" s="39" t="s">
        <v>936</v>
      </c>
      <c r="C3" s="39" t="s">
        <v>937</v>
      </c>
    </row>
    <row r="4" spans="1:3" ht="15">
      <c r="A4" s="40" t="s">
        <v>25</v>
      </c>
      <c r="B4" s="41" t="s">
        <v>25</v>
      </c>
      <c r="C4" s="40" t="s">
        <v>27</v>
      </c>
    </row>
    <row r="5" spans="1:3" ht="15">
      <c r="A5" s="40" t="s">
        <v>219</v>
      </c>
      <c r="B5" s="41" t="s">
        <v>219</v>
      </c>
      <c r="C5" s="40" t="s">
        <v>220</v>
      </c>
    </row>
    <row r="6" spans="1:3" ht="15">
      <c r="A6" s="40" t="s">
        <v>260</v>
      </c>
      <c r="B6" s="41" t="s">
        <v>260</v>
      </c>
      <c r="C6" s="40" t="s">
        <v>261</v>
      </c>
    </row>
    <row r="7" spans="1:3" ht="15">
      <c r="A7" s="40" t="s">
        <v>326</v>
      </c>
      <c r="B7" s="41" t="s">
        <v>326</v>
      </c>
      <c r="C7" s="40" t="s">
        <v>327</v>
      </c>
    </row>
    <row r="8" spans="1:3" ht="15">
      <c r="A8" s="40" t="s">
        <v>481</v>
      </c>
      <c r="B8" s="74" t="s">
        <v>481</v>
      </c>
      <c r="C8" s="40" t="s">
        <v>482</v>
      </c>
    </row>
    <row r="9" spans="1:3" ht="15">
      <c r="A9" s="40" t="s">
        <v>498</v>
      </c>
      <c r="B9" s="41" t="s">
        <v>498</v>
      </c>
      <c r="C9" s="40" t="s">
        <v>499</v>
      </c>
    </row>
    <row r="10" spans="1:3" ht="15">
      <c r="A10" s="40" t="s">
        <v>516</v>
      </c>
      <c r="B10" s="41" t="s">
        <v>516</v>
      </c>
      <c r="C10" s="40" t="s">
        <v>517</v>
      </c>
    </row>
    <row r="11" spans="1:3" ht="15">
      <c r="A11" s="40" t="s">
        <v>522</v>
      </c>
      <c r="B11" s="41" t="s">
        <v>522</v>
      </c>
      <c r="C11" s="40" t="s">
        <v>523</v>
      </c>
    </row>
    <row r="12" spans="1:3" ht="15">
      <c r="A12" s="40" t="s">
        <v>524</v>
      </c>
      <c r="B12" s="41" t="s">
        <v>524</v>
      </c>
      <c r="C12" s="40" t="s">
        <v>525</v>
      </c>
    </row>
    <row r="13" spans="1:3" ht="15">
      <c r="A13" s="40" t="s">
        <v>573</v>
      </c>
      <c r="B13" s="41" t="s">
        <v>573</v>
      </c>
      <c r="C13" s="40" t="s">
        <v>574</v>
      </c>
    </row>
    <row r="14" spans="1:3" ht="15">
      <c r="A14" s="40" t="s">
        <v>579</v>
      </c>
      <c r="B14" s="41" t="s">
        <v>579</v>
      </c>
      <c r="C14" s="40" t="s">
        <v>580</v>
      </c>
    </row>
    <row r="15" spans="1:3" ht="15">
      <c r="A15" s="40" t="s">
        <v>581</v>
      </c>
      <c r="B15" s="41" t="s">
        <v>581</v>
      </c>
      <c r="C15" s="40" t="s">
        <v>582</v>
      </c>
    </row>
    <row r="16" spans="1:3" ht="15">
      <c r="A16" s="40" t="s">
        <v>618</v>
      </c>
      <c r="B16" s="41" t="s">
        <v>618</v>
      </c>
      <c r="C16" s="40" t="s">
        <v>619</v>
      </c>
    </row>
    <row r="17" spans="1:3" ht="15">
      <c r="A17" s="40" t="s">
        <v>626</v>
      </c>
      <c r="B17" s="41" t="s">
        <v>626</v>
      </c>
      <c r="C17" s="40" t="s">
        <v>627</v>
      </c>
    </row>
    <row r="18" spans="1:3" ht="15">
      <c r="A18" s="40" t="s">
        <v>673</v>
      </c>
      <c r="B18" s="41" t="s">
        <v>673</v>
      </c>
      <c r="C18" s="40" t="s">
        <v>674</v>
      </c>
    </row>
    <row r="19" spans="1:3" ht="15">
      <c r="A19" s="40" t="s">
        <v>709</v>
      </c>
      <c r="B19" s="41" t="s">
        <v>709</v>
      </c>
      <c r="C19" s="40" t="s">
        <v>710</v>
      </c>
    </row>
    <row r="20" spans="1:3" ht="15">
      <c r="A20" s="40" t="s">
        <v>764</v>
      </c>
      <c r="B20" s="41" t="s">
        <v>764</v>
      </c>
      <c r="C20" s="40" t="s">
        <v>765</v>
      </c>
    </row>
    <row r="21" spans="1:3" ht="15">
      <c r="A21" s="40" t="s">
        <v>860</v>
      </c>
      <c r="B21" s="41" t="s">
        <v>860</v>
      </c>
      <c r="C21" s="40" t="s">
        <v>861</v>
      </c>
    </row>
    <row r="22" spans="1:3" ht="15">
      <c r="A22" s="40" t="s">
        <v>864</v>
      </c>
      <c r="B22" s="41" t="s">
        <v>864</v>
      </c>
      <c r="C22" s="40" t="s">
        <v>865</v>
      </c>
    </row>
    <row r="23" spans="1:3" ht="15">
      <c r="A23" s="40" t="s">
        <v>881</v>
      </c>
      <c r="B23" s="41" t="s">
        <v>881</v>
      </c>
      <c r="C23" s="40" t="s">
        <v>882</v>
      </c>
    </row>
    <row r="24" spans="1:3" ht="15">
      <c r="A24" s="40" t="s">
        <v>897</v>
      </c>
      <c r="B24" s="41" t="s">
        <v>897</v>
      </c>
      <c r="C24" s="40" t="s">
        <v>898</v>
      </c>
    </row>
    <row r="25" spans="1:3" ht="15">
      <c r="A25" s="40" t="s">
        <v>908</v>
      </c>
      <c r="B25" s="41" t="s">
        <v>908</v>
      </c>
      <c r="C25" s="40" t="s">
        <v>909</v>
      </c>
    </row>
  </sheetData>
  <sheetProtection/>
  <mergeCells count="1">
    <mergeCell ref="A1:C1"/>
  </mergeCells>
  <hyperlinks>
    <hyperlink ref="B4" location="'ID01'!A1" display="'ID01'!A1"/>
    <hyperlink ref="B5" location="'ID02'!A1" display="'ID02'!A1"/>
    <hyperlink ref="B6" location="'ID03'!A1" display="'ID03'!A1"/>
    <hyperlink ref="B7" location="'ID04'!A1" display="'ID04'!A1"/>
    <hyperlink ref="B9" location="'ID06'!A1" display="'ID06'!A1"/>
    <hyperlink ref="B10" location="'ID07'!A1" display="'ID07'!A1"/>
    <hyperlink ref="B11" location="'ID08'!A1" display="'ID08'!A1"/>
    <hyperlink ref="B12" location="'ID09'!A1" display="'ID09'!A1"/>
    <hyperlink ref="B13" location="'ID10'!A1" display="'ID10'!A1"/>
    <hyperlink ref="B14" location="'ID11'!A1" display="'ID11'!A1"/>
    <hyperlink ref="B15" location="'ID12'!A1" display="'ID12'!A1"/>
    <hyperlink ref="B16" location="'ID13'!A1" display="'ID13'!A1"/>
    <hyperlink ref="B17" location="'ID14'!A1" display="'ID14'!A1"/>
    <hyperlink ref="B18" location="'ID15'!A1" display="'ID15'!A1"/>
    <hyperlink ref="B19" location="'ID16'!A1" display="'ID16'!A1"/>
    <hyperlink ref="B20" location="'ID17'!A1" display="'ID17'!A1"/>
    <hyperlink ref="B21" location="'ID18'!A1" display="'ID18'!A1"/>
    <hyperlink ref="B22" location="'ID20'!A1" display="'ID20'!A1"/>
    <hyperlink ref="B23" location="'ID21'!A1" display="'ID21'!A1"/>
    <hyperlink ref="B24" location="'ID22'!A1" display="'ID22'!A1"/>
    <hyperlink ref="B25" location="'ID23'!A1" display="'ID23'!A1"/>
    <hyperlink ref="B8" location="'ID05'!A1" display="ID05"/>
  </hyperlinks>
  <printOptions/>
  <pageMargins left="0.7" right="0.7" top="0.75" bottom="0.75" header="0.3" footer="0.3"/>
  <pageSetup horizontalDpi="90" verticalDpi="90" orientation="portrait" r:id="rId1"/>
</worksheet>
</file>

<file path=xl/worksheets/sheet10.xml><?xml version="1.0" encoding="utf-8"?>
<worksheet xmlns="http://schemas.openxmlformats.org/spreadsheetml/2006/main" xmlns:r="http://schemas.openxmlformats.org/officeDocument/2006/relationships">
  <sheetPr codeName="Sheet1"/>
  <dimension ref="A1:BC12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524</v>
      </c>
      <c r="J2" s="38" t="s">
        <v>934</v>
      </c>
    </row>
    <row r="3" spans="3:4" ht="16.5">
      <c r="C3" s="1" t="s">
        <v>26</v>
      </c>
      <c r="D3" s="26" t="s">
        <v>525</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259199</v>
      </c>
      <c r="H10" s="29">
        <v>3977.15</v>
      </c>
      <c r="I10" s="29">
        <v>9.67</v>
      </c>
      <c r="J10" s="36"/>
      <c r="K10" s="12"/>
    </row>
    <row r="11" spans="2:11" ht="13.5">
      <c r="B11" s="11" t="s">
        <v>38</v>
      </c>
      <c r="C11" s="59" t="s">
        <v>39</v>
      </c>
      <c r="D11" s="56" t="s">
        <v>40</v>
      </c>
      <c r="E11" s="9"/>
      <c r="F11" s="9" t="s">
        <v>41</v>
      </c>
      <c r="G11" s="24">
        <v>186083</v>
      </c>
      <c r="H11" s="29">
        <v>3881.32</v>
      </c>
      <c r="I11" s="29">
        <v>9.44</v>
      </c>
      <c r="J11" s="36"/>
      <c r="K11" s="12"/>
    </row>
    <row r="12" spans="2:11" ht="13.5">
      <c r="B12" s="11" t="s">
        <v>54</v>
      </c>
      <c r="C12" s="59" t="s">
        <v>55</v>
      </c>
      <c r="D12" s="56" t="s">
        <v>56</v>
      </c>
      <c r="E12" s="9"/>
      <c r="F12" s="9" t="s">
        <v>45</v>
      </c>
      <c r="G12" s="24">
        <v>503794</v>
      </c>
      <c r="H12" s="29">
        <v>3011.43</v>
      </c>
      <c r="I12" s="29">
        <v>7.32</v>
      </c>
      <c r="J12" s="36"/>
      <c r="K12" s="12"/>
    </row>
    <row r="13" spans="2:11" ht="13.5">
      <c r="B13" s="11" t="s">
        <v>46</v>
      </c>
      <c r="C13" s="59" t="s">
        <v>47</v>
      </c>
      <c r="D13" s="56" t="s">
        <v>48</v>
      </c>
      <c r="E13" s="9"/>
      <c r="F13" s="9" t="s">
        <v>49</v>
      </c>
      <c r="G13" s="24">
        <v>209585</v>
      </c>
      <c r="H13" s="29">
        <v>2626.73</v>
      </c>
      <c r="I13" s="29">
        <v>6.39</v>
      </c>
      <c r="J13" s="36"/>
      <c r="K13" s="12"/>
    </row>
    <row r="14" spans="2:11" ht="13.5">
      <c r="B14" s="11" t="s">
        <v>50</v>
      </c>
      <c r="C14" s="59" t="s">
        <v>51</v>
      </c>
      <c r="D14" s="56" t="s">
        <v>52</v>
      </c>
      <c r="E14" s="9"/>
      <c r="F14" s="9" t="s">
        <v>53</v>
      </c>
      <c r="G14" s="24">
        <v>97414</v>
      </c>
      <c r="H14" s="29">
        <v>2473.73</v>
      </c>
      <c r="I14" s="29">
        <v>6.02</v>
      </c>
      <c r="J14" s="36"/>
      <c r="K14" s="12"/>
    </row>
    <row r="15" spans="2:11" ht="13.5">
      <c r="B15" s="11" t="s">
        <v>80</v>
      </c>
      <c r="C15" s="59" t="s">
        <v>81</v>
      </c>
      <c r="D15" s="56" t="s">
        <v>82</v>
      </c>
      <c r="E15" s="9"/>
      <c r="F15" s="9" t="s">
        <v>53</v>
      </c>
      <c r="G15" s="24">
        <v>21331</v>
      </c>
      <c r="H15" s="29">
        <v>1123.06</v>
      </c>
      <c r="I15" s="29">
        <v>2.73</v>
      </c>
      <c r="J15" s="36"/>
      <c r="K15" s="12"/>
    </row>
    <row r="16" spans="2:11" ht="13.5">
      <c r="B16" s="11" t="s">
        <v>57</v>
      </c>
      <c r="C16" s="59" t="s">
        <v>58</v>
      </c>
      <c r="D16" s="56" t="s">
        <v>59</v>
      </c>
      <c r="E16" s="9"/>
      <c r="F16" s="9" t="s">
        <v>49</v>
      </c>
      <c r="G16" s="24">
        <v>38507</v>
      </c>
      <c r="H16" s="29">
        <v>1114.51</v>
      </c>
      <c r="I16" s="29">
        <v>2.71</v>
      </c>
      <c r="J16" s="36"/>
      <c r="K16" s="12"/>
    </row>
    <row r="17" spans="2:11" ht="13.5">
      <c r="B17" s="11" t="s">
        <v>67</v>
      </c>
      <c r="C17" s="59" t="s">
        <v>68</v>
      </c>
      <c r="D17" s="56" t="s">
        <v>69</v>
      </c>
      <c r="E17" s="9"/>
      <c r="F17" s="9" t="s">
        <v>45</v>
      </c>
      <c r="G17" s="24">
        <v>153348</v>
      </c>
      <c r="H17" s="29">
        <v>1111.47</v>
      </c>
      <c r="I17" s="29">
        <v>2.7</v>
      </c>
      <c r="J17" s="36"/>
      <c r="K17" s="12"/>
    </row>
    <row r="18" spans="2:11" ht="13.5">
      <c r="B18" s="11" t="s">
        <v>60</v>
      </c>
      <c r="C18" s="59" t="s">
        <v>61</v>
      </c>
      <c r="D18" s="56" t="s">
        <v>62</v>
      </c>
      <c r="E18" s="9"/>
      <c r="F18" s="9" t="s">
        <v>45</v>
      </c>
      <c r="G18" s="24">
        <v>59251</v>
      </c>
      <c r="H18" s="29">
        <v>1054.88</v>
      </c>
      <c r="I18" s="29">
        <v>2.57</v>
      </c>
      <c r="J18" s="36"/>
      <c r="K18" s="12"/>
    </row>
    <row r="19" spans="2:11" ht="13.5">
      <c r="B19" s="11" t="s">
        <v>73</v>
      </c>
      <c r="C19" s="59" t="s">
        <v>74</v>
      </c>
      <c r="D19" s="56" t="s">
        <v>75</v>
      </c>
      <c r="E19" s="9"/>
      <c r="F19" s="9" t="s">
        <v>76</v>
      </c>
      <c r="G19" s="24">
        <v>71118</v>
      </c>
      <c r="H19" s="29">
        <v>1025.88</v>
      </c>
      <c r="I19" s="29">
        <v>2.49</v>
      </c>
      <c r="J19" s="36"/>
      <c r="K19" s="12"/>
    </row>
    <row r="20" spans="2:11" ht="13.5">
      <c r="B20" s="11" t="s">
        <v>77</v>
      </c>
      <c r="C20" s="59" t="s">
        <v>78</v>
      </c>
      <c r="D20" s="56" t="s">
        <v>79</v>
      </c>
      <c r="E20" s="9"/>
      <c r="F20" s="9" t="s">
        <v>45</v>
      </c>
      <c r="G20" s="24">
        <v>197278</v>
      </c>
      <c r="H20" s="29">
        <v>769.68</v>
      </c>
      <c r="I20" s="29">
        <v>1.87</v>
      </c>
      <c r="J20" s="36"/>
      <c r="K20" s="12"/>
    </row>
    <row r="21" spans="2:11" ht="13.5">
      <c r="B21" s="11" t="s">
        <v>90</v>
      </c>
      <c r="C21" s="59" t="s">
        <v>91</v>
      </c>
      <c r="D21" s="56" t="s">
        <v>92</v>
      </c>
      <c r="E21" s="9"/>
      <c r="F21" s="9" t="s">
        <v>49</v>
      </c>
      <c r="G21" s="24">
        <v>76938</v>
      </c>
      <c r="H21" s="29">
        <v>699.71</v>
      </c>
      <c r="I21" s="29">
        <v>1.7</v>
      </c>
      <c r="J21" s="36"/>
      <c r="K21" s="12"/>
    </row>
    <row r="22" spans="2:11" ht="13.5">
      <c r="B22" s="11" t="s">
        <v>526</v>
      </c>
      <c r="C22" s="59" t="s">
        <v>527</v>
      </c>
      <c r="D22" s="56" t="s">
        <v>528</v>
      </c>
      <c r="E22" s="9"/>
      <c r="F22" s="9" t="s">
        <v>117</v>
      </c>
      <c r="G22" s="24">
        <v>67828</v>
      </c>
      <c r="H22" s="29">
        <v>690.59</v>
      </c>
      <c r="I22" s="29">
        <v>1.68</v>
      </c>
      <c r="J22" s="36"/>
      <c r="K22" s="12"/>
    </row>
    <row r="23" spans="2:11" ht="13.5">
      <c r="B23" s="11" t="s">
        <v>87</v>
      </c>
      <c r="C23" s="59" t="s">
        <v>88</v>
      </c>
      <c r="D23" s="56" t="s">
        <v>89</v>
      </c>
      <c r="E23" s="9"/>
      <c r="F23" s="9" t="s">
        <v>66</v>
      </c>
      <c r="G23" s="24">
        <v>29618</v>
      </c>
      <c r="H23" s="29">
        <v>674.46</v>
      </c>
      <c r="I23" s="29">
        <v>1.64</v>
      </c>
      <c r="J23" s="36"/>
      <c r="K23" s="12"/>
    </row>
    <row r="24" spans="2:11" ht="13.5">
      <c r="B24" s="11" t="s">
        <v>529</v>
      </c>
      <c r="C24" s="59" t="s">
        <v>530</v>
      </c>
      <c r="D24" s="56" t="s">
        <v>531</v>
      </c>
      <c r="E24" s="9"/>
      <c r="F24" s="9" t="s">
        <v>532</v>
      </c>
      <c r="G24" s="24">
        <v>36388</v>
      </c>
      <c r="H24" s="29">
        <v>640.3</v>
      </c>
      <c r="I24" s="29">
        <v>1.56</v>
      </c>
      <c r="J24" s="36"/>
      <c r="K24" s="12"/>
    </row>
    <row r="25" spans="2:11" ht="13.5">
      <c r="B25" s="11" t="s">
        <v>533</v>
      </c>
      <c r="C25" s="59" t="s">
        <v>534</v>
      </c>
      <c r="D25" s="56" t="s">
        <v>535</v>
      </c>
      <c r="E25" s="9"/>
      <c r="F25" s="9" t="s">
        <v>334</v>
      </c>
      <c r="G25" s="24">
        <v>330000</v>
      </c>
      <c r="H25" s="29">
        <v>605.88</v>
      </c>
      <c r="I25" s="29">
        <v>1.47</v>
      </c>
      <c r="J25" s="36"/>
      <c r="K25" s="12"/>
    </row>
    <row r="26" spans="2:11" ht="13.5">
      <c r="B26" s="11" t="s">
        <v>536</v>
      </c>
      <c r="C26" s="59" t="s">
        <v>537</v>
      </c>
      <c r="D26" s="56" t="s">
        <v>538</v>
      </c>
      <c r="E26" s="9"/>
      <c r="F26" s="9" t="s">
        <v>229</v>
      </c>
      <c r="G26" s="24">
        <v>38027</v>
      </c>
      <c r="H26" s="29">
        <v>581.11</v>
      </c>
      <c r="I26" s="29">
        <v>1.41</v>
      </c>
      <c r="J26" s="36"/>
      <c r="K26" s="12"/>
    </row>
    <row r="27" spans="2:11" ht="13.5">
      <c r="B27" s="11" t="s">
        <v>83</v>
      </c>
      <c r="C27" s="59" t="s">
        <v>84</v>
      </c>
      <c r="D27" s="56" t="s">
        <v>85</v>
      </c>
      <c r="E27" s="9"/>
      <c r="F27" s="9" t="s">
        <v>86</v>
      </c>
      <c r="G27" s="24">
        <v>102098</v>
      </c>
      <c r="H27" s="29">
        <v>567.97</v>
      </c>
      <c r="I27" s="29">
        <v>1.38</v>
      </c>
      <c r="J27" s="36"/>
      <c r="K27" s="12"/>
    </row>
    <row r="28" spans="2:11" ht="13.5">
      <c r="B28" s="11" t="s">
        <v>93</v>
      </c>
      <c r="C28" s="59" t="s">
        <v>94</v>
      </c>
      <c r="D28" s="56" t="s">
        <v>95</v>
      </c>
      <c r="E28" s="9"/>
      <c r="F28" s="9" t="s">
        <v>96</v>
      </c>
      <c r="G28" s="24">
        <v>7987</v>
      </c>
      <c r="H28" s="29">
        <v>548.4</v>
      </c>
      <c r="I28" s="29">
        <v>1.33</v>
      </c>
      <c r="J28" s="36"/>
      <c r="K28" s="12"/>
    </row>
    <row r="29" spans="2:11" ht="13.5">
      <c r="B29" s="11" t="s">
        <v>539</v>
      </c>
      <c r="C29" s="59" t="s">
        <v>540</v>
      </c>
      <c r="D29" s="56" t="s">
        <v>541</v>
      </c>
      <c r="E29" s="9"/>
      <c r="F29" s="9" t="s">
        <v>49</v>
      </c>
      <c r="G29" s="24">
        <v>32790</v>
      </c>
      <c r="H29" s="29">
        <v>543.18</v>
      </c>
      <c r="I29" s="29">
        <v>1.32</v>
      </c>
      <c r="J29" s="36"/>
      <c r="K29" s="12"/>
    </row>
    <row r="30" spans="2:11" ht="13.5">
      <c r="B30" s="11" t="s">
        <v>542</v>
      </c>
      <c r="C30" s="59" t="s">
        <v>543</v>
      </c>
      <c r="D30" s="56" t="s">
        <v>544</v>
      </c>
      <c r="E30" s="9"/>
      <c r="F30" s="9" t="s">
        <v>360</v>
      </c>
      <c r="G30" s="24">
        <v>187500</v>
      </c>
      <c r="H30" s="29">
        <v>535.41</v>
      </c>
      <c r="I30" s="29">
        <v>1.3</v>
      </c>
      <c r="J30" s="36"/>
      <c r="K30" s="12"/>
    </row>
    <row r="31" spans="2:11" ht="13.5">
      <c r="B31" s="11" t="s">
        <v>545</v>
      </c>
      <c r="C31" s="59" t="s">
        <v>546</v>
      </c>
      <c r="D31" s="56" t="s">
        <v>547</v>
      </c>
      <c r="E31" s="9"/>
      <c r="F31" s="9" t="s">
        <v>49</v>
      </c>
      <c r="G31" s="24">
        <v>234544</v>
      </c>
      <c r="H31" s="29">
        <v>532.18</v>
      </c>
      <c r="I31" s="29">
        <v>1.29</v>
      </c>
      <c r="J31" s="36"/>
      <c r="K31" s="12"/>
    </row>
    <row r="32" spans="2:11" ht="13.5">
      <c r="B32" s="11" t="s">
        <v>161</v>
      </c>
      <c r="C32" s="59" t="s">
        <v>162</v>
      </c>
      <c r="D32" s="56" t="s">
        <v>163</v>
      </c>
      <c r="E32" s="9"/>
      <c r="F32" s="9" t="s">
        <v>107</v>
      </c>
      <c r="G32" s="24">
        <v>15478</v>
      </c>
      <c r="H32" s="29">
        <v>520.54</v>
      </c>
      <c r="I32" s="29">
        <v>1.27</v>
      </c>
      <c r="J32" s="36"/>
      <c r="K32" s="12"/>
    </row>
    <row r="33" spans="2:11" ht="13.5">
      <c r="B33" s="11" t="s">
        <v>104</v>
      </c>
      <c r="C33" s="59" t="s">
        <v>105</v>
      </c>
      <c r="D33" s="56" t="s">
        <v>106</v>
      </c>
      <c r="E33" s="9"/>
      <c r="F33" s="9" t="s">
        <v>107</v>
      </c>
      <c r="G33" s="24">
        <v>86906</v>
      </c>
      <c r="H33" s="29">
        <v>516.74</v>
      </c>
      <c r="I33" s="29">
        <v>1.26</v>
      </c>
      <c r="J33" s="36"/>
      <c r="K33" s="12"/>
    </row>
    <row r="34" spans="2:11" ht="13.5">
      <c r="B34" s="11" t="s">
        <v>63</v>
      </c>
      <c r="C34" s="59" t="s">
        <v>64</v>
      </c>
      <c r="D34" s="56" t="s">
        <v>65</v>
      </c>
      <c r="E34" s="9"/>
      <c r="F34" s="9" t="s">
        <v>66</v>
      </c>
      <c r="G34" s="24">
        <v>23512</v>
      </c>
      <c r="H34" s="29">
        <v>501.29</v>
      </c>
      <c r="I34" s="29">
        <v>1.22</v>
      </c>
      <c r="J34" s="36"/>
      <c r="K34" s="12"/>
    </row>
    <row r="35" spans="2:11" ht="13.5">
      <c r="B35" s="11" t="s">
        <v>100</v>
      </c>
      <c r="C35" s="59" t="s">
        <v>101</v>
      </c>
      <c r="D35" s="56" t="s">
        <v>102</v>
      </c>
      <c r="E35" s="9"/>
      <c r="F35" s="9" t="s">
        <v>103</v>
      </c>
      <c r="G35" s="24">
        <v>8102</v>
      </c>
      <c r="H35" s="29">
        <v>495.44</v>
      </c>
      <c r="I35" s="29">
        <v>1.2</v>
      </c>
      <c r="J35" s="36"/>
      <c r="K35" s="12"/>
    </row>
    <row r="36" spans="2:11" ht="13.5">
      <c r="B36" s="11" t="s">
        <v>147</v>
      </c>
      <c r="C36" s="59" t="s">
        <v>148</v>
      </c>
      <c r="D36" s="56" t="s">
        <v>149</v>
      </c>
      <c r="E36" s="9"/>
      <c r="F36" s="9" t="s">
        <v>150</v>
      </c>
      <c r="G36" s="24">
        <v>138234</v>
      </c>
      <c r="H36" s="29">
        <v>470.34</v>
      </c>
      <c r="I36" s="29">
        <v>1.14</v>
      </c>
      <c r="J36" s="36"/>
      <c r="K36" s="12"/>
    </row>
    <row r="37" spans="2:11" ht="13.5">
      <c r="B37" s="11" t="s">
        <v>548</v>
      </c>
      <c r="C37" s="59" t="s">
        <v>549</v>
      </c>
      <c r="D37" s="56" t="s">
        <v>550</v>
      </c>
      <c r="E37" s="9"/>
      <c r="F37" s="9" t="s">
        <v>49</v>
      </c>
      <c r="G37" s="24">
        <v>88077</v>
      </c>
      <c r="H37" s="29">
        <v>468.53</v>
      </c>
      <c r="I37" s="29">
        <v>1.14</v>
      </c>
      <c r="J37" s="36"/>
      <c r="K37" s="12"/>
    </row>
    <row r="38" spans="2:11" ht="13.5">
      <c r="B38" s="11" t="s">
        <v>551</v>
      </c>
      <c r="C38" s="59" t="s">
        <v>305</v>
      </c>
      <c r="D38" s="56" t="s">
        <v>552</v>
      </c>
      <c r="E38" s="9"/>
      <c r="F38" s="9" t="s">
        <v>53</v>
      </c>
      <c r="G38" s="24">
        <v>106000</v>
      </c>
      <c r="H38" s="29">
        <v>455.27</v>
      </c>
      <c r="I38" s="29">
        <v>1.11</v>
      </c>
      <c r="J38" s="36"/>
      <c r="K38" s="12"/>
    </row>
    <row r="39" spans="2:11" ht="13.5">
      <c r="B39" s="11" t="s">
        <v>553</v>
      </c>
      <c r="C39" s="59" t="s">
        <v>554</v>
      </c>
      <c r="D39" s="56" t="s">
        <v>555</v>
      </c>
      <c r="E39" s="9"/>
      <c r="F39" s="9" t="s">
        <v>229</v>
      </c>
      <c r="G39" s="24">
        <v>325000</v>
      </c>
      <c r="H39" s="29">
        <v>445.58</v>
      </c>
      <c r="I39" s="29">
        <v>1.08</v>
      </c>
      <c r="J39" s="36"/>
      <c r="K39" s="12"/>
    </row>
    <row r="40" spans="2:11" ht="13.5">
      <c r="B40" s="11" t="s">
        <v>357</v>
      </c>
      <c r="C40" s="59" t="s">
        <v>358</v>
      </c>
      <c r="D40" s="56" t="s">
        <v>359</v>
      </c>
      <c r="E40" s="9"/>
      <c r="F40" s="9" t="s">
        <v>360</v>
      </c>
      <c r="G40" s="24">
        <v>200000</v>
      </c>
      <c r="H40" s="29">
        <v>428</v>
      </c>
      <c r="I40" s="29">
        <v>1.04</v>
      </c>
      <c r="J40" s="36"/>
      <c r="K40" s="12"/>
    </row>
    <row r="41" spans="2:11" ht="13.5">
      <c r="B41" s="11" t="s">
        <v>124</v>
      </c>
      <c r="C41" s="59" t="s">
        <v>125</v>
      </c>
      <c r="D41" s="56" t="s">
        <v>126</v>
      </c>
      <c r="E41" s="9"/>
      <c r="F41" s="9" t="s">
        <v>66</v>
      </c>
      <c r="G41" s="24">
        <v>2607</v>
      </c>
      <c r="H41" s="29">
        <v>419.77</v>
      </c>
      <c r="I41" s="29">
        <v>1.02</v>
      </c>
      <c r="J41" s="36"/>
      <c r="K41" s="12"/>
    </row>
    <row r="42" spans="2:11" ht="13.5">
      <c r="B42" s="11" t="s">
        <v>446</v>
      </c>
      <c r="C42" s="59" t="s">
        <v>447</v>
      </c>
      <c r="D42" s="56" t="s">
        <v>448</v>
      </c>
      <c r="E42" s="9"/>
      <c r="F42" s="9" t="s">
        <v>360</v>
      </c>
      <c r="G42" s="24">
        <v>2800</v>
      </c>
      <c r="H42" s="29">
        <v>415.94</v>
      </c>
      <c r="I42" s="29">
        <v>1.01</v>
      </c>
      <c r="J42" s="36"/>
      <c r="K42" s="12"/>
    </row>
    <row r="43" spans="2:11" ht="13.5">
      <c r="B43" s="11" t="s">
        <v>556</v>
      </c>
      <c r="C43" s="59" t="s">
        <v>557</v>
      </c>
      <c r="D43" s="56" t="s">
        <v>558</v>
      </c>
      <c r="E43" s="9"/>
      <c r="F43" s="9" t="s">
        <v>53</v>
      </c>
      <c r="G43" s="24">
        <v>80000</v>
      </c>
      <c r="H43" s="29">
        <v>415.12</v>
      </c>
      <c r="I43" s="29">
        <v>1.01</v>
      </c>
      <c r="J43" s="36"/>
      <c r="K43" s="12"/>
    </row>
    <row r="44" spans="2:11" ht="13.5">
      <c r="B44" s="11" t="s">
        <v>353</v>
      </c>
      <c r="C44" s="59" t="s">
        <v>354</v>
      </c>
      <c r="D44" s="56" t="s">
        <v>355</v>
      </c>
      <c r="E44" s="9"/>
      <c r="F44" s="9" t="s">
        <v>356</v>
      </c>
      <c r="G44" s="24">
        <v>24451</v>
      </c>
      <c r="H44" s="29">
        <v>412.23</v>
      </c>
      <c r="I44" s="29">
        <v>1</v>
      </c>
      <c r="J44" s="36"/>
      <c r="K44" s="12"/>
    </row>
    <row r="45" spans="2:11" ht="13.5">
      <c r="B45" s="11" t="s">
        <v>137</v>
      </c>
      <c r="C45" s="59" t="s">
        <v>138</v>
      </c>
      <c r="D45" s="56" t="s">
        <v>139</v>
      </c>
      <c r="E45" s="9"/>
      <c r="F45" s="9" t="s">
        <v>140</v>
      </c>
      <c r="G45" s="24">
        <v>57300</v>
      </c>
      <c r="H45" s="29">
        <v>409.78</v>
      </c>
      <c r="I45" s="29">
        <v>1</v>
      </c>
      <c r="J45" s="36"/>
      <c r="K45" s="12"/>
    </row>
    <row r="46" spans="2:11" ht="13.5">
      <c r="B46" s="11" t="s">
        <v>114</v>
      </c>
      <c r="C46" s="59" t="s">
        <v>115</v>
      </c>
      <c r="D46" s="56" t="s">
        <v>116</v>
      </c>
      <c r="E46" s="9"/>
      <c r="F46" s="9" t="s">
        <v>117</v>
      </c>
      <c r="G46" s="24">
        <v>28528</v>
      </c>
      <c r="H46" s="29">
        <v>401.36</v>
      </c>
      <c r="I46" s="29">
        <v>0.98</v>
      </c>
      <c r="J46" s="36"/>
      <c r="K46" s="12"/>
    </row>
    <row r="47" spans="2:11" ht="13.5">
      <c r="B47" s="11" t="s">
        <v>559</v>
      </c>
      <c r="C47" s="59" t="s">
        <v>560</v>
      </c>
      <c r="D47" s="56" t="s">
        <v>561</v>
      </c>
      <c r="E47" s="9"/>
      <c r="F47" s="9" t="s">
        <v>356</v>
      </c>
      <c r="G47" s="24">
        <v>28000</v>
      </c>
      <c r="H47" s="29">
        <v>392.67</v>
      </c>
      <c r="I47" s="29">
        <v>0.95</v>
      </c>
      <c r="J47" s="36"/>
      <c r="K47" s="12"/>
    </row>
    <row r="48" spans="2:11" ht="13.5">
      <c r="B48" s="11" t="s">
        <v>434</v>
      </c>
      <c r="C48" s="59" t="s">
        <v>435</v>
      </c>
      <c r="D48" s="56" t="s">
        <v>436</v>
      </c>
      <c r="E48" s="9"/>
      <c r="F48" s="9" t="s">
        <v>103</v>
      </c>
      <c r="G48" s="24">
        <v>21643</v>
      </c>
      <c r="H48" s="29">
        <v>375.12</v>
      </c>
      <c r="I48" s="29">
        <v>0.91</v>
      </c>
      <c r="J48" s="36"/>
      <c r="K48" s="12"/>
    </row>
    <row r="49" spans="2:11" ht="13.5">
      <c r="B49" s="11" t="s">
        <v>562</v>
      </c>
      <c r="C49" s="59" t="s">
        <v>563</v>
      </c>
      <c r="D49" s="56" t="s">
        <v>564</v>
      </c>
      <c r="E49" s="9"/>
      <c r="F49" s="9" t="s">
        <v>117</v>
      </c>
      <c r="G49" s="24">
        <v>96240</v>
      </c>
      <c r="H49" s="29">
        <v>370.67</v>
      </c>
      <c r="I49" s="29">
        <v>0.9</v>
      </c>
      <c r="J49" s="36"/>
      <c r="K49" s="12"/>
    </row>
    <row r="50" spans="2:11" ht="13.5">
      <c r="B50" s="11" t="s">
        <v>565</v>
      </c>
      <c r="C50" s="59" t="s">
        <v>566</v>
      </c>
      <c r="D50" s="56" t="s">
        <v>567</v>
      </c>
      <c r="E50" s="9"/>
      <c r="F50" s="9" t="s">
        <v>199</v>
      </c>
      <c r="G50" s="24">
        <v>16978</v>
      </c>
      <c r="H50" s="29">
        <v>369.63</v>
      </c>
      <c r="I50" s="29">
        <v>0.9</v>
      </c>
      <c r="J50" s="36"/>
      <c r="K50" s="12"/>
    </row>
    <row r="51" spans="2:11" ht="13.5">
      <c r="B51" s="11" t="s">
        <v>401</v>
      </c>
      <c r="C51" s="59" t="s">
        <v>402</v>
      </c>
      <c r="D51" s="56" t="s">
        <v>403</v>
      </c>
      <c r="E51" s="9"/>
      <c r="F51" s="9" t="s">
        <v>53</v>
      </c>
      <c r="G51" s="24">
        <v>78599</v>
      </c>
      <c r="H51" s="29">
        <v>362.77</v>
      </c>
      <c r="I51" s="29">
        <v>0.88</v>
      </c>
      <c r="J51" s="36"/>
      <c r="K51" s="12"/>
    </row>
    <row r="52" spans="2:11" ht="13.5">
      <c r="B52" s="11" t="s">
        <v>171</v>
      </c>
      <c r="C52" s="59" t="s">
        <v>172</v>
      </c>
      <c r="D52" s="56" t="s">
        <v>173</v>
      </c>
      <c r="E52" s="9"/>
      <c r="F52" s="9" t="s">
        <v>107</v>
      </c>
      <c r="G52" s="24">
        <v>46051</v>
      </c>
      <c r="H52" s="29">
        <v>362.44</v>
      </c>
      <c r="I52" s="29">
        <v>0.88</v>
      </c>
      <c r="J52" s="36"/>
      <c r="K52" s="12"/>
    </row>
    <row r="53" spans="2:11" ht="13.5">
      <c r="B53" s="11" t="s">
        <v>331</v>
      </c>
      <c r="C53" s="59" t="s">
        <v>332</v>
      </c>
      <c r="D53" s="56" t="s">
        <v>333</v>
      </c>
      <c r="E53" s="9"/>
      <c r="F53" s="9" t="s">
        <v>334</v>
      </c>
      <c r="G53" s="24">
        <v>12089</v>
      </c>
      <c r="H53" s="29">
        <v>361.97</v>
      </c>
      <c r="I53" s="29">
        <v>0.88</v>
      </c>
      <c r="J53" s="36"/>
      <c r="K53" s="12"/>
    </row>
    <row r="54" spans="2:11" ht="13.5">
      <c r="B54" s="11" t="s">
        <v>130</v>
      </c>
      <c r="C54" s="59" t="s">
        <v>131</v>
      </c>
      <c r="D54" s="56" t="s">
        <v>132</v>
      </c>
      <c r="E54" s="9"/>
      <c r="F54" s="9" t="s">
        <v>53</v>
      </c>
      <c r="G54" s="24">
        <v>51447</v>
      </c>
      <c r="H54" s="29">
        <v>360.46</v>
      </c>
      <c r="I54" s="29">
        <v>0.88</v>
      </c>
      <c r="J54" s="36"/>
      <c r="K54" s="12"/>
    </row>
    <row r="55" spans="2:11" ht="13.5">
      <c r="B55" s="11" t="s">
        <v>97</v>
      </c>
      <c r="C55" s="59" t="s">
        <v>98</v>
      </c>
      <c r="D55" s="56" t="s">
        <v>99</v>
      </c>
      <c r="E55" s="9"/>
      <c r="F55" s="9" t="s">
        <v>96</v>
      </c>
      <c r="G55" s="24">
        <v>44000</v>
      </c>
      <c r="H55" s="29">
        <v>354.82</v>
      </c>
      <c r="I55" s="29">
        <v>0.86</v>
      </c>
      <c r="J55" s="36"/>
      <c r="K55" s="12"/>
    </row>
    <row r="56" spans="2:11" ht="13.5">
      <c r="B56" s="11" t="s">
        <v>141</v>
      </c>
      <c r="C56" s="59" t="s">
        <v>142</v>
      </c>
      <c r="D56" s="56" t="s">
        <v>143</v>
      </c>
      <c r="E56" s="9"/>
      <c r="F56" s="9" t="s">
        <v>107</v>
      </c>
      <c r="G56" s="24">
        <v>7961</v>
      </c>
      <c r="H56" s="29">
        <v>352.4</v>
      </c>
      <c r="I56" s="29">
        <v>0.86</v>
      </c>
      <c r="J56" s="36"/>
      <c r="K56" s="12"/>
    </row>
    <row r="57" spans="2:11" ht="13.5">
      <c r="B57" s="11" t="s">
        <v>568</v>
      </c>
      <c r="C57" s="59" t="s">
        <v>569</v>
      </c>
      <c r="D57" s="56" t="s">
        <v>570</v>
      </c>
      <c r="E57" s="9"/>
      <c r="F57" s="9" t="s">
        <v>53</v>
      </c>
      <c r="G57" s="24">
        <v>86000</v>
      </c>
      <c r="H57" s="29">
        <v>349.68</v>
      </c>
      <c r="I57" s="29">
        <v>0.85</v>
      </c>
      <c r="J57" s="36"/>
      <c r="K57" s="12"/>
    </row>
    <row r="58" spans="2:11" ht="13.5">
      <c r="B58" s="11" t="s">
        <v>186</v>
      </c>
      <c r="C58" s="59" t="s">
        <v>187</v>
      </c>
      <c r="D58" s="56" t="s">
        <v>188</v>
      </c>
      <c r="E58" s="9"/>
      <c r="F58" s="9" t="s">
        <v>96</v>
      </c>
      <c r="G58" s="24">
        <v>13326</v>
      </c>
      <c r="H58" s="29">
        <v>332.96</v>
      </c>
      <c r="I58" s="29">
        <v>0.81</v>
      </c>
      <c r="J58" s="36"/>
      <c r="K58" s="12"/>
    </row>
    <row r="59" spans="2:11" ht="13.5">
      <c r="B59" s="11" t="s">
        <v>108</v>
      </c>
      <c r="C59" s="59" t="s">
        <v>109</v>
      </c>
      <c r="D59" s="56" t="s">
        <v>110</v>
      </c>
      <c r="E59" s="9"/>
      <c r="F59" s="9" t="s">
        <v>49</v>
      </c>
      <c r="G59" s="24">
        <v>70471</v>
      </c>
      <c r="H59" s="29">
        <v>289.14</v>
      </c>
      <c r="I59" s="29">
        <v>0.7</v>
      </c>
      <c r="J59" s="36"/>
      <c r="K59" s="12"/>
    </row>
    <row r="60" spans="2:11" ht="13.5">
      <c r="B60" s="11" t="s">
        <v>70</v>
      </c>
      <c r="C60" s="59" t="s">
        <v>71</v>
      </c>
      <c r="D60" s="56" t="s">
        <v>72</v>
      </c>
      <c r="E60" s="9"/>
      <c r="F60" s="9" t="s">
        <v>66</v>
      </c>
      <c r="G60" s="24">
        <v>116726</v>
      </c>
      <c r="H60" s="29">
        <v>237.95</v>
      </c>
      <c r="I60" s="29">
        <v>0.58</v>
      </c>
      <c r="J60" s="36"/>
      <c r="K60" s="12"/>
    </row>
    <row r="61" spans="2:11" ht="13.5">
      <c r="B61" s="11" t="s">
        <v>392</v>
      </c>
      <c r="C61" s="59" t="s">
        <v>393</v>
      </c>
      <c r="D61" s="56" t="s">
        <v>394</v>
      </c>
      <c r="E61" s="9"/>
      <c r="F61" s="9" t="s">
        <v>300</v>
      </c>
      <c r="G61" s="24">
        <v>74990</v>
      </c>
      <c r="H61" s="29">
        <v>226.84</v>
      </c>
      <c r="I61" s="29">
        <v>0.55</v>
      </c>
      <c r="J61" s="36"/>
      <c r="K61" s="12"/>
    </row>
    <row r="62" spans="3:11" ht="13.5">
      <c r="C62" s="62" t="s">
        <v>210</v>
      </c>
      <c r="D62" s="56"/>
      <c r="E62" s="9"/>
      <c r="F62" s="9"/>
      <c r="G62" s="24"/>
      <c r="H62" s="30">
        <v>40664.48</v>
      </c>
      <c r="I62" s="30">
        <v>98.86</v>
      </c>
      <c r="J62" s="36"/>
      <c r="K62" s="12"/>
    </row>
    <row r="63" spans="3:11" ht="13.5">
      <c r="C63" s="59"/>
      <c r="D63" s="56"/>
      <c r="E63" s="9"/>
      <c r="F63" s="9"/>
      <c r="G63" s="24"/>
      <c r="H63" s="29"/>
      <c r="I63" s="29"/>
      <c r="J63" s="36"/>
      <c r="K63" s="12"/>
    </row>
    <row r="64" spans="3:11" ht="13.5">
      <c r="C64" s="63" t="s">
        <v>3</v>
      </c>
      <c r="D64" s="56"/>
      <c r="E64" s="9"/>
      <c r="F64" s="9"/>
      <c r="G64" s="24"/>
      <c r="H64" s="29" t="s">
        <v>2</v>
      </c>
      <c r="I64" s="29" t="s">
        <v>2</v>
      </c>
      <c r="J64" s="36"/>
      <c r="K64" s="12"/>
    </row>
    <row r="65" spans="3:11" ht="13.5">
      <c r="C65" s="59"/>
      <c r="D65" s="56"/>
      <c r="E65" s="9"/>
      <c r="F65" s="9"/>
      <c r="G65" s="24"/>
      <c r="H65" s="29"/>
      <c r="I65" s="29"/>
      <c r="J65" s="36"/>
      <c r="K65" s="12"/>
    </row>
    <row r="66" spans="3:11" ht="13.5">
      <c r="C66" s="63" t="s">
        <v>4</v>
      </c>
      <c r="D66" s="56"/>
      <c r="E66" s="9"/>
      <c r="F66" s="9"/>
      <c r="G66" s="24"/>
      <c r="H66" s="29" t="s">
        <v>2</v>
      </c>
      <c r="I66" s="29" t="s">
        <v>2</v>
      </c>
      <c r="J66" s="36"/>
      <c r="K66" s="12"/>
    </row>
    <row r="67" spans="3:11" ht="13.5">
      <c r="C67" s="59"/>
      <c r="D67" s="56"/>
      <c r="E67" s="9"/>
      <c r="F67" s="9"/>
      <c r="G67" s="24"/>
      <c r="H67" s="29"/>
      <c r="I67" s="29"/>
      <c r="J67" s="36"/>
      <c r="K67" s="12"/>
    </row>
    <row r="68" spans="1:11" ht="13.5">
      <c r="A68" s="15"/>
      <c r="B68" s="33"/>
      <c r="C68" s="60" t="s">
        <v>5</v>
      </c>
      <c r="D68" s="56"/>
      <c r="E68" s="9"/>
      <c r="F68" s="9"/>
      <c r="G68" s="24"/>
      <c r="H68" s="29"/>
      <c r="I68" s="29"/>
      <c r="J68" s="36"/>
      <c r="K68" s="12"/>
    </row>
    <row r="69" spans="3:11" ht="13.5">
      <c r="C69" s="61" t="s">
        <v>6</v>
      </c>
      <c r="D69" s="56"/>
      <c r="E69" s="9"/>
      <c r="F69" s="9"/>
      <c r="G69" s="24"/>
      <c r="H69" s="29"/>
      <c r="I69" s="29"/>
      <c r="J69" s="36"/>
      <c r="K69" s="12"/>
    </row>
    <row r="70" spans="2:11" ht="13.5">
      <c r="B70" s="11" t="s">
        <v>571</v>
      </c>
      <c r="C70" s="59" t="s">
        <v>175</v>
      </c>
      <c r="D70" s="56" t="s">
        <v>572</v>
      </c>
      <c r="E70" s="9" t="s">
        <v>292</v>
      </c>
      <c r="F70" s="9" t="s">
        <v>66</v>
      </c>
      <c r="G70" s="24">
        <v>9391.2</v>
      </c>
      <c r="H70" s="29">
        <v>9.85</v>
      </c>
      <c r="I70" s="29">
        <v>0.02</v>
      </c>
      <c r="J70" s="36">
        <v>4.53</v>
      </c>
      <c r="K70" s="12" t="s">
        <v>224</v>
      </c>
    </row>
    <row r="71" spans="3:11" ht="13.5">
      <c r="C71" s="62" t="s">
        <v>210</v>
      </c>
      <c r="D71" s="56"/>
      <c r="E71" s="9"/>
      <c r="F71" s="9"/>
      <c r="G71" s="24"/>
      <c r="H71" s="30">
        <v>9.85</v>
      </c>
      <c r="I71" s="30">
        <v>0.02</v>
      </c>
      <c r="J71" s="36"/>
      <c r="K71" s="12"/>
    </row>
    <row r="72" spans="3:11" ht="13.5">
      <c r="C72" s="59"/>
      <c r="D72" s="56"/>
      <c r="E72" s="9"/>
      <c r="F72" s="9"/>
      <c r="G72" s="24"/>
      <c r="H72" s="29"/>
      <c r="I72" s="29"/>
      <c r="J72" s="36"/>
      <c r="K72" s="12"/>
    </row>
    <row r="73" spans="3:11" ht="13.5">
      <c r="C73" s="63" t="s">
        <v>7</v>
      </c>
      <c r="D73" s="56"/>
      <c r="E73" s="9"/>
      <c r="F73" s="9"/>
      <c r="G73" s="24"/>
      <c r="H73" s="29" t="s">
        <v>2</v>
      </c>
      <c r="I73" s="29" t="s">
        <v>2</v>
      </c>
      <c r="J73" s="36"/>
      <c r="K73" s="12"/>
    </row>
    <row r="74" spans="3:11" ht="13.5">
      <c r="C74" s="59"/>
      <c r="D74" s="56"/>
      <c r="E74" s="9"/>
      <c r="F74" s="9"/>
      <c r="G74" s="24"/>
      <c r="H74" s="29"/>
      <c r="I74" s="29"/>
      <c r="J74" s="36"/>
      <c r="K74" s="12"/>
    </row>
    <row r="75" spans="3:11" ht="13.5">
      <c r="C75" s="63" t="s">
        <v>8</v>
      </c>
      <c r="D75" s="56"/>
      <c r="E75" s="9"/>
      <c r="F75" s="9"/>
      <c r="G75" s="24"/>
      <c r="H75" s="29" t="s">
        <v>2</v>
      </c>
      <c r="I75" s="29" t="s">
        <v>2</v>
      </c>
      <c r="J75" s="36"/>
      <c r="K75" s="12"/>
    </row>
    <row r="76" spans="3:11" ht="13.5">
      <c r="C76" s="59"/>
      <c r="D76" s="56"/>
      <c r="E76" s="9"/>
      <c r="F76" s="9"/>
      <c r="G76" s="24"/>
      <c r="H76" s="29"/>
      <c r="I76" s="29"/>
      <c r="J76" s="36"/>
      <c r="K76" s="12"/>
    </row>
    <row r="77" spans="3:11" ht="13.5">
      <c r="C77" s="63" t="s">
        <v>9</v>
      </c>
      <c r="D77" s="56"/>
      <c r="E77" s="9"/>
      <c r="F77" s="9"/>
      <c r="G77" s="24"/>
      <c r="H77" s="29" t="s">
        <v>2</v>
      </c>
      <c r="I77" s="29" t="s">
        <v>2</v>
      </c>
      <c r="J77" s="36"/>
      <c r="K77" s="12"/>
    </row>
    <row r="78" spans="3:11" ht="13.5">
      <c r="C78" s="59"/>
      <c r="D78" s="56"/>
      <c r="E78" s="9"/>
      <c r="F78" s="9"/>
      <c r="G78" s="24"/>
      <c r="H78" s="29"/>
      <c r="I78" s="29"/>
      <c r="J78" s="36"/>
      <c r="K78" s="12"/>
    </row>
    <row r="79" spans="3:11" ht="13.5">
      <c r="C79" s="63" t="s">
        <v>10</v>
      </c>
      <c r="D79" s="56"/>
      <c r="E79" s="9"/>
      <c r="F79" s="9"/>
      <c r="G79" s="24"/>
      <c r="H79" s="29" t="s">
        <v>2</v>
      </c>
      <c r="I79" s="29" t="s">
        <v>2</v>
      </c>
      <c r="J79" s="36"/>
      <c r="K79" s="12"/>
    </row>
    <row r="80" spans="3:11" ht="13.5">
      <c r="C80" s="59"/>
      <c r="D80" s="56"/>
      <c r="E80" s="9"/>
      <c r="F80" s="9"/>
      <c r="G80" s="24"/>
      <c r="H80" s="29"/>
      <c r="I80" s="29"/>
      <c r="J80" s="36"/>
      <c r="K80" s="12"/>
    </row>
    <row r="81" spans="3:11" ht="13.5">
      <c r="C81" s="63" t="s">
        <v>11</v>
      </c>
      <c r="D81" s="56"/>
      <c r="E81" s="9"/>
      <c r="F81" s="9"/>
      <c r="G81" s="24"/>
      <c r="H81" s="29"/>
      <c r="I81" s="29"/>
      <c r="J81" s="36"/>
      <c r="K81" s="12"/>
    </row>
    <row r="82" spans="3:11" ht="13.5">
      <c r="C82" s="59"/>
      <c r="D82" s="56"/>
      <c r="E82" s="9"/>
      <c r="F82" s="9"/>
      <c r="G82" s="24"/>
      <c r="H82" s="29"/>
      <c r="I82" s="29"/>
      <c r="J82" s="36"/>
      <c r="K82" s="12"/>
    </row>
    <row r="83" spans="3:11" ht="13.5">
      <c r="C83" s="63" t="s">
        <v>13</v>
      </c>
      <c r="D83" s="56"/>
      <c r="E83" s="9"/>
      <c r="F83" s="9"/>
      <c r="G83" s="24"/>
      <c r="H83" s="29" t="s">
        <v>2</v>
      </c>
      <c r="I83" s="29" t="s">
        <v>2</v>
      </c>
      <c r="J83" s="36"/>
      <c r="K83" s="12"/>
    </row>
    <row r="84" spans="3:11" ht="13.5">
      <c r="C84" s="59"/>
      <c r="D84" s="56"/>
      <c r="E84" s="9"/>
      <c r="F84" s="9"/>
      <c r="G84" s="24"/>
      <c r="H84" s="29"/>
      <c r="I84" s="29"/>
      <c r="J84" s="36"/>
      <c r="K84" s="12"/>
    </row>
    <row r="85" spans="3:11" ht="13.5">
      <c r="C85" s="63" t="s">
        <v>14</v>
      </c>
      <c r="D85" s="56"/>
      <c r="E85" s="9"/>
      <c r="F85" s="9"/>
      <c r="G85" s="24"/>
      <c r="H85" s="29" t="s">
        <v>2</v>
      </c>
      <c r="I85" s="29" t="s">
        <v>2</v>
      </c>
      <c r="J85" s="36"/>
      <c r="K85" s="12"/>
    </row>
    <row r="86" spans="3:11" ht="13.5">
      <c r="C86" s="59"/>
      <c r="D86" s="56"/>
      <c r="E86" s="9"/>
      <c r="F86" s="9"/>
      <c r="G86" s="24"/>
      <c r="H86" s="29"/>
      <c r="I86" s="29"/>
      <c r="J86" s="36"/>
      <c r="K86" s="12"/>
    </row>
    <row r="87" spans="3:11" ht="13.5">
      <c r="C87" s="63" t="s">
        <v>15</v>
      </c>
      <c r="D87" s="56"/>
      <c r="E87" s="9"/>
      <c r="F87" s="9"/>
      <c r="G87" s="24"/>
      <c r="H87" s="29" t="s">
        <v>2</v>
      </c>
      <c r="I87" s="29" t="s">
        <v>2</v>
      </c>
      <c r="J87" s="36"/>
      <c r="K87" s="12"/>
    </row>
    <row r="88" spans="3:11" ht="13.5">
      <c r="C88" s="59"/>
      <c r="D88" s="56"/>
      <c r="E88" s="9"/>
      <c r="F88" s="9"/>
      <c r="G88" s="24"/>
      <c r="H88" s="29"/>
      <c r="I88" s="29"/>
      <c r="J88" s="36"/>
      <c r="K88" s="12"/>
    </row>
    <row r="89" spans="3:11" ht="13.5">
      <c r="C89" s="63" t="s">
        <v>16</v>
      </c>
      <c r="D89" s="56"/>
      <c r="E89" s="9"/>
      <c r="F89" s="9"/>
      <c r="G89" s="24"/>
      <c r="H89" s="29" t="s">
        <v>2</v>
      </c>
      <c r="I89" s="29" t="s">
        <v>2</v>
      </c>
      <c r="J89" s="36"/>
      <c r="K89" s="12"/>
    </row>
    <row r="90" spans="3:11" ht="13.5">
      <c r="C90" s="59"/>
      <c r="D90" s="56"/>
      <c r="E90" s="9"/>
      <c r="F90" s="9"/>
      <c r="G90" s="24"/>
      <c r="H90" s="29"/>
      <c r="I90" s="29"/>
      <c r="J90" s="36"/>
      <c r="K90" s="12"/>
    </row>
    <row r="91" spans="1:11" ht="13.5">
      <c r="A91" s="15"/>
      <c r="B91" s="33"/>
      <c r="C91" s="60" t="s">
        <v>17</v>
      </c>
      <c r="D91" s="56"/>
      <c r="E91" s="9"/>
      <c r="F91" s="9"/>
      <c r="G91" s="24"/>
      <c r="H91" s="29"/>
      <c r="I91" s="29"/>
      <c r="J91" s="36"/>
      <c r="K91" s="12"/>
    </row>
    <row r="92" spans="1:11" ht="13.5">
      <c r="A92" s="33"/>
      <c r="B92" s="33"/>
      <c r="C92" s="64" t="s">
        <v>18</v>
      </c>
      <c r="D92" s="56"/>
      <c r="E92" s="9"/>
      <c r="F92" s="9"/>
      <c r="G92" s="24"/>
      <c r="H92" s="29" t="s">
        <v>2</v>
      </c>
      <c r="I92" s="29" t="s">
        <v>2</v>
      </c>
      <c r="J92" s="36"/>
      <c r="K92" s="12"/>
    </row>
    <row r="93" spans="1:11" ht="13.5">
      <c r="A93" s="33"/>
      <c r="B93" s="33"/>
      <c r="C93" s="60"/>
      <c r="D93" s="56"/>
      <c r="E93" s="9"/>
      <c r="F93" s="9"/>
      <c r="G93" s="24"/>
      <c r="H93" s="29"/>
      <c r="I93" s="29"/>
      <c r="J93" s="36"/>
      <c r="K93" s="12"/>
    </row>
    <row r="94" spans="1:11" ht="13.5">
      <c r="A94" s="33"/>
      <c r="B94" s="33"/>
      <c r="C94" s="64" t="s">
        <v>19</v>
      </c>
      <c r="D94" s="56"/>
      <c r="E94" s="9"/>
      <c r="F94" s="9"/>
      <c r="G94" s="24"/>
      <c r="H94" s="29" t="s">
        <v>2</v>
      </c>
      <c r="I94" s="29" t="s">
        <v>2</v>
      </c>
      <c r="J94" s="36"/>
      <c r="K94" s="12"/>
    </row>
    <row r="95" spans="1:11" ht="13.5">
      <c r="A95" s="33"/>
      <c r="B95" s="33"/>
      <c r="C95" s="60"/>
      <c r="D95" s="56"/>
      <c r="E95" s="9"/>
      <c r="F95" s="9"/>
      <c r="G95" s="24"/>
      <c r="H95" s="29"/>
      <c r="I95" s="29"/>
      <c r="J95" s="36"/>
      <c r="K95" s="12"/>
    </row>
    <row r="96" spans="1:11" ht="13.5">
      <c r="A96" s="33"/>
      <c r="B96" s="33"/>
      <c r="C96" s="64" t="s">
        <v>20</v>
      </c>
      <c r="D96" s="56"/>
      <c r="E96" s="9"/>
      <c r="F96" s="9"/>
      <c r="G96" s="24"/>
      <c r="H96" s="29" t="s">
        <v>2</v>
      </c>
      <c r="I96" s="29" t="s">
        <v>2</v>
      </c>
      <c r="J96" s="36"/>
      <c r="K96" s="12"/>
    </row>
    <row r="97" spans="1:11" ht="13.5">
      <c r="A97" s="33"/>
      <c r="B97" s="33"/>
      <c r="C97" s="60"/>
      <c r="D97" s="56"/>
      <c r="E97" s="9"/>
      <c r="F97" s="9"/>
      <c r="G97" s="24"/>
      <c r="H97" s="29"/>
      <c r="I97" s="29"/>
      <c r="J97" s="36"/>
      <c r="K97" s="12"/>
    </row>
    <row r="98" spans="1:11" ht="13.5">
      <c r="A98" s="33"/>
      <c r="B98" s="33"/>
      <c r="C98" s="64" t="s">
        <v>21</v>
      </c>
      <c r="D98" s="56"/>
      <c r="E98" s="9"/>
      <c r="F98" s="9"/>
      <c r="G98" s="24"/>
      <c r="H98" s="29" t="s">
        <v>2</v>
      </c>
      <c r="I98" s="29" t="s">
        <v>2</v>
      </c>
      <c r="J98" s="36"/>
      <c r="K98" s="12"/>
    </row>
    <row r="99" spans="1:11" ht="13.5">
      <c r="A99" s="33"/>
      <c r="B99" s="33"/>
      <c r="C99" s="60"/>
      <c r="D99" s="56"/>
      <c r="E99" s="9"/>
      <c r="F99" s="9"/>
      <c r="G99" s="24"/>
      <c r="H99" s="29"/>
      <c r="I99" s="29"/>
      <c r="J99" s="36"/>
      <c r="K99" s="12"/>
    </row>
    <row r="100" spans="3:11" ht="13.5">
      <c r="C100" s="61" t="s">
        <v>22</v>
      </c>
      <c r="D100" s="56"/>
      <c r="E100" s="9"/>
      <c r="F100" s="9"/>
      <c r="G100" s="24"/>
      <c r="H100" s="29"/>
      <c r="I100" s="29"/>
      <c r="J100" s="36"/>
      <c r="K100" s="12"/>
    </row>
    <row r="101" spans="2:11" ht="13.5">
      <c r="B101" s="11" t="s">
        <v>211</v>
      </c>
      <c r="C101" s="59" t="s">
        <v>212</v>
      </c>
      <c r="D101" s="56"/>
      <c r="E101" s="9"/>
      <c r="F101" s="9"/>
      <c r="G101" s="24"/>
      <c r="H101" s="29">
        <v>547.96</v>
      </c>
      <c r="I101" s="29">
        <v>1.33</v>
      </c>
      <c r="J101" s="36"/>
      <c r="K101" s="12"/>
    </row>
    <row r="102" spans="3:11" ht="13.5">
      <c r="C102" s="62" t="s">
        <v>210</v>
      </c>
      <c r="D102" s="56"/>
      <c r="E102" s="9"/>
      <c r="F102" s="9"/>
      <c r="G102" s="24"/>
      <c r="H102" s="30">
        <v>547.96</v>
      </c>
      <c r="I102" s="30">
        <v>1.33</v>
      </c>
      <c r="J102" s="36"/>
      <c r="K102" s="12"/>
    </row>
    <row r="103" spans="3:11" ht="13.5">
      <c r="C103" s="59"/>
      <c r="D103" s="56"/>
      <c r="E103" s="9"/>
      <c r="F103" s="9"/>
      <c r="G103" s="24"/>
      <c r="H103" s="29"/>
      <c r="I103" s="29"/>
      <c r="J103" s="36"/>
      <c r="K103" s="12"/>
    </row>
    <row r="104" spans="1:11" ht="13.5">
      <c r="A104" s="15"/>
      <c r="B104" s="33"/>
      <c r="C104" s="60" t="s">
        <v>23</v>
      </c>
      <c r="D104" s="56"/>
      <c r="E104" s="9"/>
      <c r="F104" s="9"/>
      <c r="G104" s="24"/>
      <c r="H104" s="29"/>
      <c r="I104" s="29"/>
      <c r="J104" s="36"/>
      <c r="K104" s="12"/>
    </row>
    <row r="105" spans="2:11" ht="13.5">
      <c r="B105" s="11"/>
      <c r="C105" s="59" t="s">
        <v>213</v>
      </c>
      <c r="D105" s="56"/>
      <c r="E105" s="9"/>
      <c r="F105" s="9"/>
      <c r="G105" s="24"/>
      <c r="H105" s="29">
        <v>-100.86</v>
      </c>
      <c r="I105" s="29">
        <v>-0.21</v>
      </c>
      <c r="J105" s="36"/>
      <c r="K105" s="12"/>
    </row>
    <row r="106" spans="3:11" ht="13.5">
      <c r="C106" s="62" t="s">
        <v>210</v>
      </c>
      <c r="D106" s="56"/>
      <c r="E106" s="9"/>
      <c r="F106" s="9"/>
      <c r="G106" s="24"/>
      <c r="H106" s="30">
        <v>-100.86</v>
      </c>
      <c r="I106" s="30">
        <v>-0.21</v>
      </c>
      <c r="J106" s="36"/>
      <c r="K106" s="12"/>
    </row>
    <row r="107" spans="3:11" ht="13.5">
      <c r="C107" s="59"/>
      <c r="D107" s="56"/>
      <c r="E107" s="9"/>
      <c r="F107" s="9"/>
      <c r="G107" s="24"/>
      <c r="H107" s="29"/>
      <c r="I107" s="29"/>
      <c r="J107" s="36"/>
      <c r="K107" s="12"/>
    </row>
    <row r="108" spans="3:11" ht="13.5">
      <c r="C108" s="65" t="s">
        <v>214</v>
      </c>
      <c r="D108" s="57"/>
      <c r="E108" s="6"/>
      <c r="F108" s="7"/>
      <c r="G108" s="25"/>
      <c r="H108" s="31">
        <v>41121.43</v>
      </c>
      <c r="I108" s="31">
        <f>_xlfn.SUMIFS(I:I,C:C,"Total")</f>
        <v>100</v>
      </c>
      <c r="J108" s="37"/>
      <c r="K108" s="8"/>
    </row>
    <row r="111" ht="13.5">
      <c r="C111" s="1" t="s">
        <v>215</v>
      </c>
    </row>
    <row r="112" ht="13.5">
      <c r="C112" s="2" t="s">
        <v>216</v>
      </c>
    </row>
    <row r="113" ht="13.5">
      <c r="C113" s="2" t="s">
        <v>217</v>
      </c>
    </row>
    <row r="114" ht="13.5">
      <c r="C114" s="2" t="s">
        <v>218</v>
      </c>
    </row>
    <row r="116" ht="14.25" thickBot="1"/>
    <row r="117" spans="3:5" ht="14.25" thickBot="1">
      <c r="C117" s="159" t="s">
        <v>961</v>
      </c>
      <c r="D117" s="160"/>
      <c r="E117" s="161"/>
    </row>
    <row r="118" spans="3:5" ht="13.5">
      <c r="C118" s="167" t="s">
        <v>976</v>
      </c>
      <c r="D118" s="109"/>
      <c r="E118" s="110"/>
    </row>
    <row r="119" spans="3:5" ht="13.5">
      <c r="C119" s="168"/>
      <c r="D119" s="109"/>
      <c r="E119" s="110"/>
    </row>
    <row r="120" spans="3:5" ht="13.5">
      <c r="C120" s="168"/>
      <c r="D120" s="109"/>
      <c r="E120" s="110"/>
    </row>
    <row r="121" spans="3:5" ht="13.5">
      <c r="C121" s="168"/>
      <c r="D121" s="109"/>
      <c r="E121" s="110"/>
    </row>
    <row r="122" spans="3:5" ht="59.25" customHeight="1" thickBot="1">
      <c r="C122" s="169"/>
      <c r="D122" s="109"/>
      <c r="E122" s="110"/>
    </row>
    <row r="123" spans="3:5" ht="27.75" customHeight="1" thickBot="1">
      <c r="C123" s="111"/>
      <c r="D123" s="165" t="s">
        <v>964</v>
      </c>
      <c r="E123" s="166"/>
    </row>
    <row r="124" spans="3:5" ht="14.25" thickBot="1">
      <c r="C124" s="162" t="s">
        <v>965</v>
      </c>
      <c r="D124" s="163"/>
      <c r="E124" s="164"/>
    </row>
  </sheetData>
  <sheetProtection/>
  <mergeCells count="4">
    <mergeCell ref="C117:E117"/>
    <mergeCell ref="D123:E123"/>
    <mergeCell ref="C124:E124"/>
    <mergeCell ref="C118:C12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
  <dimension ref="A1:BC7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573</v>
      </c>
      <c r="J2" s="38" t="s">
        <v>934</v>
      </c>
    </row>
    <row r="3" spans="3:4" ht="16.5">
      <c r="C3" s="1" t="s">
        <v>26</v>
      </c>
      <c r="D3" s="26" t="s">
        <v>574</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3:11" ht="13.5">
      <c r="C16" s="63" t="s">
        <v>5</v>
      </c>
      <c r="D16" s="56"/>
      <c r="E16" s="9"/>
      <c r="F16" s="9"/>
      <c r="G16" s="24"/>
      <c r="H16" s="29"/>
      <c r="I16" s="29"/>
      <c r="J16" s="36"/>
      <c r="K16" s="12"/>
    </row>
    <row r="17" spans="3:11" ht="13.5">
      <c r="C17" s="59"/>
      <c r="D17" s="56"/>
      <c r="E17" s="9"/>
      <c r="F17" s="9"/>
      <c r="G17" s="24"/>
      <c r="H17" s="29"/>
      <c r="I17" s="29"/>
      <c r="J17" s="36"/>
      <c r="K17" s="12"/>
    </row>
    <row r="18" spans="3:11" ht="13.5">
      <c r="C18" s="63" t="s">
        <v>6</v>
      </c>
      <c r="D18" s="56"/>
      <c r="E18" s="9"/>
      <c r="F18" s="9"/>
      <c r="G18" s="24"/>
      <c r="H18" s="29" t="s">
        <v>2</v>
      </c>
      <c r="I18" s="29" t="s">
        <v>2</v>
      </c>
      <c r="J18" s="36"/>
      <c r="K18" s="12"/>
    </row>
    <row r="19" spans="3:11" ht="13.5">
      <c r="C19" s="59"/>
      <c r="D19" s="56"/>
      <c r="E19" s="9"/>
      <c r="F19" s="9"/>
      <c r="G19" s="24"/>
      <c r="H19" s="29"/>
      <c r="I19" s="29"/>
      <c r="J19" s="36"/>
      <c r="K19" s="12"/>
    </row>
    <row r="20" spans="3:11" ht="13.5">
      <c r="C20" s="63" t="s">
        <v>7</v>
      </c>
      <c r="D20" s="56"/>
      <c r="E20" s="9"/>
      <c r="F20" s="9"/>
      <c r="G20" s="24"/>
      <c r="H20" s="29" t="s">
        <v>2</v>
      </c>
      <c r="I20" s="29" t="s">
        <v>2</v>
      </c>
      <c r="J20" s="36"/>
      <c r="K20" s="12"/>
    </row>
    <row r="21" spans="3:11" ht="13.5">
      <c r="C21" s="59"/>
      <c r="D21" s="56"/>
      <c r="E21" s="9"/>
      <c r="F21" s="9"/>
      <c r="G21" s="24"/>
      <c r="H21" s="29"/>
      <c r="I21" s="29"/>
      <c r="J21" s="36"/>
      <c r="K21" s="12"/>
    </row>
    <row r="22" spans="3:11" ht="13.5">
      <c r="C22" s="63" t="s">
        <v>8</v>
      </c>
      <c r="D22" s="56"/>
      <c r="E22" s="9"/>
      <c r="F22" s="9"/>
      <c r="G22" s="24"/>
      <c r="H22" s="29" t="s">
        <v>2</v>
      </c>
      <c r="I22" s="29" t="s">
        <v>2</v>
      </c>
      <c r="J22" s="36"/>
      <c r="K22" s="12"/>
    </row>
    <row r="23" spans="3:11" ht="13.5">
      <c r="C23" s="59"/>
      <c r="D23" s="56"/>
      <c r="E23" s="9"/>
      <c r="F23" s="9"/>
      <c r="G23" s="24"/>
      <c r="H23" s="29"/>
      <c r="I23" s="29"/>
      <c r="J23" s="36"/>
      <c r="K23" s="12"/>
    </row>
    <row r="24" spans="3:11" ht="13.5">
      <c r="C24" s="63" t="s">
        <v>9</v>
      </c>
      <c r="D24" s="56"/>
      <c r="E24" s="9"/>
      <c r="F24" s="9"/>
      <c r="G24" s="24"/>
      <c r="H24" s="29" t="s">
        <v>2</v>
      </c>
      <c r="I24" s="29" t="s">
        <v>2</v>
      </c>
      <c r="J24" s="36"/>
      <c r="K24" s="12"/>
    </row>
    <row r="25" spans="3:11" ht="13.5">
      <c r="C25" s="59"/>
      <c r="D25" s="56"/>
      <c r="E25" s="9"/>
      <c r="F25" s="9"/>
      <c r="G25" s="24"/>
      <c r="H25" s="29"/>
      <c r="I25" s="29"/>
      <c r="J25" s="36"/>
      <c r="K25" s="12"/>
    </row>
    <row r="26" spans="3:11" ht="13.5">
      <c r="C26" s="63" t="s">
        <v>10</v>
      </c>
      <c r="D26" s="56"/>
      <c r="E26" s="9"/>
      <c r="F26" s="9"/>
      <c r="G26" s="24"/>
      <c r="H26" s="29" t="s">
        <v>2</v>
      </c>
      <c r="I26" s="29" t="s">
        <v>2</v>
      </c>
      <c r="J26" s="36"/>
      <c r="K26" s="12"/>
    </row>
    <row r="27" spans="3:11" ht="13.5">
      <c r="C27" s="59"/>
      <c r="D27" s="56"/>
      <c r="E27" s="9"/>
      <c r="F27" s="9"/>
      <c r="G27" s="24"/>
      <c r="H27" s="29"/>
      <c r="I27" s="29"/>
      <c r="J27" s="36"/>
      <c r="K27" s="12"/>
    </row>
    <row r="28" spans="3:11" ht="13.5">
      <c r="C28" s="63" t="s">
        <v>11</v>
      </c>
      <c r="D28" s="56"/>
      <c r="E28" s="9"/>
      <c r="F28" s="9"/>
      <c r="G28" s="24"/>
      <c r="H28" s="29"/>
      <c r="I28" s="29"/>
      <c r="J28" s="36"/>
      <c r="K28" s="12"/>
    </row>
    <row r="29" spans="3:11" ht="13.5">
      <c r="C29" s="59"/>
      <c r="D29" s="56"/>
      <c r="E29" s="9"/>
      <c r="F29" s="9"/>
      <c r="G29" s="24"/>
      <c r="H29" s="29"/>
      <c r="I29" s="29"/>
      <c r="J29" s="36"/>
      <c r="K29" s="12"/>
    </row>
    <row r="30" spans="3:11" ht="13.5">
      <c r="C30" s="63" t="s">
        <v>13</v>
      </c>
      <c r="D30" s="56"/>
      <c r="E30" s="9"/>
      <c r="F30" s="9"/>
      <c r="G30" s="24"/>
      <c r="H30" s="29" t="s">
        <v>2</v>
      </c>
      <c r="I30" s="29" t="s">
        <v>2</v>
      </c>
      <c r="J30" s="36"/>
      <c r="K30" s="12"/>
    </row>
    <row r="31" spans="3:11" ht="13.5">
      <c r="C31" s="59"/>
      <c r="D31" s="56"/>
      <c r="E31" s="9"/>
      <c r="F31" s="9"/>
      <c r="G31" s="24"/>
      <c r="H31" s="29"/>
      <c r="I31" s="29"/>
      <c r="J31" s="36"/>
      <c r="K31" s="12"/>
    </row>
    <row r="32" spans="3:11" ht="13.5">
      <c r="C32" s="63" t="s">
        <v>14</v>
      </c>
      <c r="D32" s="56"/>
      <c r="E32" s="9"/>
      <c r="F32" s="9"/>
      <c r="G32" s="24"/>
      <c r="H32" s="29" t="s">
        <v>2</v>
      </c>
      <c r="I32" s="29" t="s">
        <v>2</v>
      </c>
      <c r="J32" s="36"/>
      <c r="K32" s="12"/>
    </row>
    <row r="33" spans="3:11" ht="13.5">
      <c r="C33" s="59"/>
      <c r="D33" s="56"/>
      <c r="E33" s="9"/>
      <c r="F33" s="9"/>
      <c r="G33" s="24"/>
      <c r="H33" s="29"/>
      <c r="I33" s="29"/>
      <c r="J33" s="36"/>
      <c r="K33" s="12"/>
    </row>
    <row r="34" spans="3:11" ht="13.5">
      <c r="C34" s="63" t="s">
        <v>15</v>
      </c>
      <c r="D34" s="56"/>
      <c r="E34" s="9"/>
      <c r="F34" s="9"/>
      <c r="G34" s="24"/>
      <c r="H34" s="29" t="s">
        <v>2</v>
      </c>
      <c r="I34" s="29" t="s">
        <v>2</v>
      </c>
      <c r="J34" s="36"/>
      <c r="K34" s="12"/>
    </row>
    <row r="35" spans="3:11" ht="13.5">
      <c r="C35" s="59"/>
      <c r="D35" s="56"/>
      <c r="E35" s="9"/>
      <c r="F35" s="9"/>
      <c r="G35" s="24"/>
      <c r="H35" s="29"/>
      <c r="I35" s="29"/>
      <c r="J35" s="36"/>
      <c r="K35" s="12"/>
    </row>
    <row r="36" spans="3:11" ht="13.5">
      <c r="C36" s="63" t="s">
        <v>16</v>
      </c>
      <c r="D36" s="56"/>
      <c r="E36" s="9"/>
      <c r="F36" s="9"/>
      <c r="G36" s="24"/>
      <c r="H36" s="29" t="s">
        <v>2</v>
      </c>
      <c r="I36" s="29" t="s">
        <v>2</v>
      </c>
      <c r="J36" s="36"/>
      <c r="K36" s="12"/>
    </row>
    <row r="37" spans="3:11" ht="13.5">
      <c r="C37" s="59"/>
      <c r="D37" s="56"/>
      <c r="E37" s="9"/>
      <c r="F37" s="9"/>
      <c r="G37" s="24"/>
      <c r="H37" s="29"/>
      <c r="I37" s="29"/>
      <c r="J37" s="36"/>
      <c r="K37" s="12"/>
    </row>
    <row r="38" spans="1:11" ht="13.5">
      <c r="A38" s="15"/>
      <c r="B38" s="33"/>
      <c r="C38" s="60" t="s">
        <v>17</v>
      </c>
      <c r="D38" s="56"/>
      <c r="E38" s="9"/>
      <c r="F38" s="9"/>
      <c r="G38" s="24"/>
      <c r="H38" s="29"/>
      <c r="I38" s="29"/>
      <c r="J38" s="36"/>
      <c r="K38" s="12"/>
    </row>
    <row r="39" spans="3:11" ht="13.5">
      <c r="C39" s="61" t="s">
        <v>18</v>
      </c>
      <c r="D39" s="56"/>
      <c r="E39" s="9"/>
      <c r="F39" s="9"/>
      <c r="G39" s="24"/>
      <c r="H39" s="29"/>
      <c r="I39" s="29"/>
      <c r="J39" s="36"/>
      <c r="K39" s="12"/>
    </row>
    <row r="40" spans="2:11" ht="13.5">
      <c r="B40" s="11" t="s">
        <v>575</v>
      </c>
      <c r="C40" s="59" t="s">
        <v>576</v>
      </c>
      <c r="D40" s="56" t="s">
        <v>577</v>
      </c>
      <c r="E40" s="9"/>
      <c r="F40" s="9" t="s">
        <v>578</v>
      </c>
      <c r="G40" s="24">
        <v>94506</v>
      </c>
      <c r="H40" s="29">
        <v>4086.91</v>
      </c>
      <c r="I40" s="29">
        <v>99.34</v>
      </c>
      <c r="J40" s="36"/>
      <c r="K40" s="12"/>
    </row>
    <row r="41" spans="3:11" ht="13.5">
      <c r="C41" s="62" t="s">
        <v>210</v>
      </c>
      <c r="D41" s="56"/>
      <c r="E41" s="9"/>
      <c r="F41" s="9"/>
      <c r="G41" s="24"/>
      <c r="H41" s="30">
        <v>4086.91</v>
      </c>
      <c r="I41" s="30">
        <v>99.34</v>
      </c>
      <c r="J41" s="36"/>
      <c r="K41" s="12"/>
    </row>
    <row r="42" spans="3:11" ht="13.5">
      <c r="C42" s="59"/>
      <c r="D42" s="56"/>
      <c r="E42" s="9"/>
      <c r="F42" s="9"/>
      <c r="G42" s="24"/>
      <c r="H42" s="29"/>
      <c r="I42" s="29"/>
      <c r="J42" s="36"/>
      <c r="K42" s="12"/>
    </row>
    <row r="43" spans="3:11" ht="13.5">
      <c r="C43" s="63" t="s">
        <v>19</v>
      </c>
      <c r="D43" s="56"/>
      <c r="E43" s="9"/>
      <c r="F43" s="9"/>
      <c r="G43" s="24"/>
      <c r="H43" s="29" t="s">
        <v>2</v>
      </c>
      <c r="I43" s="29" t="s">
        <v>2</v>
      </c>
      <c r="J43" s="36"/>
      <c r="K43" s="12"/>
    </row>
    <row r="44" spans="3:11" ht="13.5">
      <c r="C44" s="59"/>
      <c r="D44" s="56"/>
      <c r="E44" s="9"/>
      <c r="F44" s="9"/>
      <c r="G44" s="24"/>
      <c r="H44" s="29"/>
      <c r="I44" s="29"/>
      <c r="J44" s="36"/>
      <c r="K44" s="12"/>
    </row>
    <row r="45" spans="3:11" ht="13.5">
      <c r="C45" s="63" t="s">
        <v>20</v>
      </c>
      <c r="D45" s="56"/>
      <c r="E45" s="9"/>
      <c r="F45" s="9"/>
      <c r="G45" s="24"/>
      <c r="H45" s="29" t="s">
        <v>2</v>
      </c>
      <c r="I45" s="29" t="s">
        <v>2</v>
      </c>
      <c r="J45" s="36"/>
      <c r="K45" s="12"/>
    </row>
    <row r="46" spans="3:11" ht="13.5">
      <c r="C46" s="59"/>
      <c r="D46" s="56"/>
      <c r="E46" s="9"/>
      <c r="F46" s="9"/>
      <c r="G46" s="24"/>
      <c r="H46" s="29"/>
      <c r="I46" s="29"/>
      <c r="J46" s="36"/>
      <c r="K46" s="12"/>
    </row>
    <row r="47" spans="3:11" ht="13.5">
      <c r="C47" s="63" t="s">
        <v>21</v>
      </c>
      <c r="D47" s="56"/>
      <c r="E47" s="9"/>
      <c r="F47" s="9"/>
      <c r="G47" s="24"/>
      <c r="H47" s="29" t="s">
        <v>2</v>
      </c>
      <c r="I47" s="29" t="s">
        <v>2</v>
      </c>
      <c r="J47" s="36"/>
      <c r="K47" s="12"/>
    </row>
    <row r="48" spans="3:11" ht="13.5">
      <c r="C48" s="59"/>
      <c r="D48" s="56"/>
      <c r="E48" s="9"/>
      <c r="F48" s="9"/>
      <c r="G48" s="24"/>
      <c r="H48" s="29"/>
      <c r="I48" s="29"/>
      <c r="J48" s="36"/>
      <c r="K48" s="12"/>
    </row>
    <row r="49" spans="3:11" ht="13.5">
      <c r="C49" s="61" t="s">
        <v>22</v>
      </c>
      <c r="D49" s="56"/>
      <c r="E49" s="9"/>
      <c r="F49" s="9"/>
      <c r="G49" s="24"/>
      <c r="H49" s="29"/>
      <c r="I49" s="29"/>
      <c r="J49" s="36"/>
      <c r="K49" s="12"/>
    </row>
    <row r="50" spans="2:11" ht="13.5">
      <c r="B50" s="11" t="s">
        <v>211</v>
      </c>
      <c r="C50" s="59" t="s">
        <v>212</v>
      </c>
      <c r="D50" s="56"/>
      <c r="E50" s="9"/>
      <c r="F50" s="9"/>
      <c r="G50" s="24"/>
      <c r="H50" s="29">
        <v>6.39</v>
      </c>
      <c r="I50" s="29">
        <v>0.16</v>
      </c>
      <c r="J50" s="36"/>
      <c r="K50" s="12"/>
    </row>
    <row r="51" spans="3:11" ht="13.5">
      <c r="C51" s="62" t="s">
        <v>210</v>
      </c>
      <c r="D51" s="56"/>
      <c r="E51" s="9"/>
      <c r="F51" s="9"/>
      <c r="G51" s="24"/>
      <c r="H51" s="30">
        <v>6.39</v>
      </c>
      <c r="I51" s="30">
        <v>0.16</v>
      </c>
      <c r="J51" s="36"/>
      <c r="K51" s="12"/>
    </row>
    <row r="52" spans="3:11" ht="13.5">
      <c r="C52" s="59"/>
      <c r="D52" s="56"/>
      <c r="E52" s="9"/>
      <c r="F52" s="9"/>
      <c r="G52" s="24"/>
      <c r="H52" s="29"/>
      <c r="I52" s="29"/>
      <c r="J52" s="36"/>
      <c r="K52" s="12"/>
    </row>
    <row r="53" spans="1:11" ht="13.5">
      <c r="A53" s="15"/>
      <c r="B53" s="33"/>
      <c r="C53" s="60" t="s">
        <v>23</v>
      </c>
      <c r="D53" s="56"/>
      <c r="E53" s="9"/>
      <c r="F53" s="9"/>
      <c r="G53" s="24"/>
      <c r="H53" s="29"/>
      <c r="I53" s="29"/>
      <c r="J53" s="36"/>
      <c r="K53" s="12"/>
    </row>
    <row r="54" spans="2:11" ht="13.5">
      <c r="B54" s="11"/>
      <c r="C54" s="59" t="s">
        <v>213</v>
      </c>
      <c r="D54" s="56"/>
      <c r="E54" s="9"/>
      <c r="F54" s="9"/>
      <c r="G54" s="24"/>
      <c r="H54" s="29">
        <v>20.87</v>
      </c>
      <c r="I54" s="29">
        <v>0.5</v>
      </c>
      <c r="J54" s="36"/>
      <c r="K54" s="12"/>
    </row>
    <row r="55" spans="3:11" ht="13.5">
      <c r="C55" s="62" t="s">
        <v>210</v>
      </c>
      <c r="D55" s="56"/>
      <c r="E55" s="9"/>
      <c r="F55" s="9"/>
      <c r="G55" s="24"/>
      <c r="H55" s="30">
        <v>20.87</v>
      </c>
      <c r="I55" s="30">
        <v>0.5</v>
      </c>
      <c r="J55" s="36"/>
      <c r="K55" s="12"/>
    </row>
    <row r="56" spans="3:11" ht="13.5">
      <c r="C56" s="59"/>
      <c r="D56" s="56"/>
      <c r="E56" s="9"/>
      <c r="F56" s="9"/>
      <c r="G56" s="24"/>
      <c r="H56" s="29"/>
      <c r="I56" s="29"/>
      <c r="J56" s="36"/>
      <c r="K56" s="12"/>
    </row>
    <row r="57" spans="3:11" ht="13.5">
      <c r="C57" s="65" t="s">
        <v>214</v>
      </c>
      <c r="D57" s="57"/>
      <c r="E57" s="6"/>
      <c r="F57" s="7"/>
      <c r="G57" s="25"/>
      <c r="H57" s="31">
        <v>4114.17</v>
      </c>
      <c r="I57" s="31">
        <f>_xlfn.SUMIFS(I:I,C:C,"Total")</f>
        <v>100</v>
      </c>
      <c r="J57" s="37"/>
      <c r="K57" s="8"/>
    </row>
    <row r="60" ht="13.5">
      <c r="C60" s="1" t="s">
        <v>215</v>
      </c>
    </row>
    <row r="61" ht="13.5">
      <c r="C61" s="2" t="s">
        <v>216</v>
      </c>
    </row>
    <row r="62" ht="13.5">
      <c r="C62" s="2" t="s">
        <v>217</v>
      </c>
    </row>
    <row r="63" ht="13.5">
      <c r="C63" s="2" t="s">
        <v>218</v>
      </c>
    </row>
    <row r="64" ht="14.25" thickBot="1"/>
    <row r="65" spans="3:5" ht="14.25" thickBot="1">
      <c r="C65" s="159" t="s">
        <v>961</v>
      </c>
      <c r="D65" s="160"/>
      <c r="E65" s="161"/>
    </row>
    <row r="66" spans="3:5" ht="13.5">
      <c r="C66" s="167" t="s">
        <v>977</v>
      </c>
      <c r="D66" s="112"/>
      <c r="E66" s="113"/>
    </row>
    <row r="67" spans="3:5" ht="13.5">
      <c r="C67" s="168"/>
      <c r="D67" s="112"/>
      <c r="E67" s="113"/>
    </row>
    <row r="68" spans="3:5" ht="13.5">
      <c r="C68" s="168"/>
      <c r="D68" s="112"/>
      <c r="E68" s="113"/>
    </row>
    <row r="69" spans="3:5" ht="13.5">
      <c r="C69" s="168"/>
      <c r="D69" s="112"/>
      <c r="E69" s="113"/>
    </row>
    <row r="70" spans="3:5" ht="51.75" customHeight="1" thickBot="1">
      <c r="C70" s="169"/>
      <c r="D70" s="112"/>
      <c r="E70" s="113"/>
    </row>
    <row r="71" spans="3:5" ht="32.25" customHeight="1" thickBot="1">
      <c r="C71" s="114"/>
      <c r="D71" s="165" t="s">
        <v>971</v>
      </c>
      <c r="E71" s="166"/>
    </row>
    <row r="72" spans="3:5" ht="14.25" thickBot="1">
      <c r="C72" s="162" t="s">
        <v>965</v>
      </c>
      <c r="D72" s="163"/>
      <c r="E72" s="164"/>
    </row>
  </sheetData>
  <sheetProtection/>
  <mergeCells count="4">
    <mergeCell ref="C65:E65"/>
    <mergeCell ref="D71:E71"/>
    <mergeCell ref="C72:E72"/>
    <mergeCell ref="C66:C70"/>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codeName="Sheet1"/>
  <dimension ref="A1:BC7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579</v>
      </c>
      <c r="J2" s="38" t="s">
        <v>934</v>
      </c>
    </row>
    <row r="3" spans="3:4" ht="16.5">
      <c r="C3" s="1" t="s">
        <v>26</v>
      </c>
      <c r="D3" s="26" t="s">
        <v>580</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1:11" ht="13.5">
      <c r="A16" s="15"/>
      <c r="B16" s="33"/>
      <c r="C16" s="60" t="s">
        <v>5</v>
      </c>
      <c r="D16" s="56"/>
      <c r="E16" s="9"/>
      <c r="F16" s="9"/>
      <c r="G16" s="24"/>
      <c r="H16" s="29"/>
      <c r="I16" s="29"/>
      <c r="J16" s="36"/>
      <c r="K16" s="12"/>
    </row>
    <row r="17" spans="1:11" ht="13.5">
      <c r="A17" s="33"/>
      <c r="B17" s="33"/>
      <c r="C17" s="64" t="s">
        <v>6</v>
      </c>
      <c r="D17" s="56"/>
      <c r="E17" s="9"/>
      <c r="F17" s="9"/>
      <c r="G17" s="24"/>
      <c r="H17" s="29" t="s">
        <v>2</v>
      </c>
      <c r="I17" s="29" t="s">
        <v>2</v>
      </c>
      <c r="J17" s="36"/>
      <c r="K17" s="12"/>
    </row>
    <row r="18" spans="1:11" ht="13.5">
      <c r="A18" s="33"/>
      <c r="B18" s="33"/>
      <c r="C18" s="60"/>
      <c r="D18" s="56"/>
      <c r="E18" s="9"/>
      <c r="F18" s="9"/>
      <c r="G18" s="24"/>
      <c r="H18" s="29"/>
      <c r="I18" s="29"/>
      <c r="J18" s="36"/>
      <c r="K18" s="12"/>
    </row>
    <row r="19" spans="1:11" ht="13.5">
      <c r="A19" s="33"/>
      <c r="B19" s="33"/>
      <c r="C19" s="64" t="s">
        <v>7</v>
      </c>
      <c r="D19" s="56"/>
      <c r="E19" s="9"/>
      <c r="F19" s="9"/>
      <c r="G19" s="24"/>
      <c r="H19" s="29" t="s">
        <v>2</v>
      </c>
      <c r="I19" s="29" t="s">
        <v>2</v>
      </c>
      <c r="J19" s="36"/>
      <c r="K19" s="12"/>
    </row>
    <row r="20" spans="1:11" ht="13.5">
      <c r="A20" s="33"/>
      <c r="B20" s="33"/>
      <c r="C20" s="60"/>
      <c r="D20" s="56"/>
      <c r="E20" s="9"/>
      <c r="F20" s="9"/>
      <c r="G20" s="24"/>
      <c r="H20" s="29"/>
      <c r="I20" s="29"/>
      <c r="J20" s="36"/>
      <c r="K20" s="12"/>
    </row>
    <row r="21" spans="1:11" ht="13.5">
      <c r="A21" s="33"/>
      <c r="B21" s="33"/>
      <c r="C21" s="64" t="s">
        <v>8</v>
      </c>
      <c r="D21" s="56"/>
      <c r="E21" s="9"/>
      <c r="F21" s="9"/>
      <c r="G21" s="24"/>
      <c r="H21" s="29" t="s">
        <v>2</v>
      </c>
      <c r="I21" s="29" t="s">
        <v>2</v>
      </c>
      <c r="J21" s="36"/>
      <c r="K21" s="12"/>
    </row>
    <row r="22" spans="1:11" ht="13.5">
      <c r="A22" s="33"/>
      <c r="B22" s="33"/>
      <c r="C22" s="60"/>
      <c r="D22" s="56"/>
      <c r="E22" s="9"/>
      <c r="F22" s="9"/>
      <c r="G22" s="24"/>
      <c r="H22" s="29"/>
      <c r="I22" s="29"/>
      <c r="J22" s="36"/>
      <c r="K22" s="12"/>
    </row>
    <row r="23" spans="3:11" ht="13.5">
      <c r="C23" s="61" t="s">
        <v>9</v>
      </c>
      <c r="D23" s="56"/>
      <c r="E23" s="9"/>
      <c r="F23" s="9"/>
      <c r="G23" s="24"/>
      <c r="H23" s="29"/>
      <c r="I23" s="29"/>
      <c r="J23" s="36"/>
      <c r="K23" s="12"/>
    </row>
    <row r="24" spans="2:11" ht="13.5">
      <c r="B24" s="11" t="s">
        <v>513</v>
      </c>
      <c r="C24" s="59" t="s">
        <v>514</v>
      </c>
      <c r="D24" s="56" t="s">
        <v>515</v>
      </c>
      <c r="E24" s="9" t="s">
        <v>256</v>
      </c>
      <c r="F24" s="9"/>
      <c r="G24" s="24">
        <v>1970000</v>
      </c>
      <c r="H24" s="29">
        <v>1917.62</v>
      </c>
      <c r="I24" s="29">
        <v>74.9</v>
      </c>
      <c r="J24" s="36">
        <v>6.2163</v>
      </c>
      <c r="K24" s="12"/>
    </row>
    <row r="25" spans="2:11" ht="13.5">
      <c r="B25" s="11" t="s">
        <v>510</v>
      </c>
      <c r="C25" s="59" t="s">
        <v>511</v>
      </c>
      <c r="D25" s="56" t="s">
        <v>512</v>
      </c>
      <c r="E25" s="9" t="s">
        <v>256</v>
      </c>
      <c r="F25" s="9"/>
      <c r="G25" s="24">
        <v>500000</v>
      </c>
      <c r="H25" s="29">
        <v>487.55</v>
      </c>
      <c r="I25" s="29">
        <v>19.04</v>
      </c>
      <c r="J25" s="36">
        <v>5.7616</v>
      </c>
      <c r="K25" s="12"/>
    </row>
    <row r="26" spans="3:11" ht="13.5">
      <c r="C26" s="62" t="s">
        <v>210</v>
      </c>
      <c r="D26" s="56"/>
      <c r="E26" s="9"/>
      <c r="F26" s="9"/>
      <c r="G26" s="24"/>
      <c r="H26" s="30">
        <v>2405.17</v>
      </c>
      <c r="I26" s="30">
        <v>93.94</v>
      </c>
      <c r="J26" s="36"/>
      <c r="K26" s="12"/>
    </row>
    <row r="27" spans="3:11" ht="13.5">
      <c r="C27" s="59"/>
      <c r="D27" s="56"/>
      <c r="E27" s="9"/>
      <c r="F27" s="9"/>
      <c r="G27" s="24"/>
      <c r="H27" s="29"/>
      <c r="I27" s="29"/>
      <c r="J27" s="36"/>
      <c r="K27" s="12"/>
    </row>
    <row r="28" spans="3:11" ht="13.5">
      <c r="C28" s="63" t="s">
        <v>10</v>
      </c>
      <c r="D28" s="56"/>
      <c r="E28" s="9"/>
      <c r="F28" s="9"/>
      <c r="G28" s="24"/>
      <c r="H28" s="29" t="s">
        <v>2</v>
      </c>
      <c r="I28" s="29" t="s">
        <v>2</v>
      </c>
      <c r="J28" s="36"/>
      <c r="K28" s="12"/>
    </row>
    <row r="29" spans="3:11" ht="13.5">
      <c r="C29" s="59"/>
      <c r="D29" s="56"/>
      <c r="E29" s="9"/>
      <c r="F29" s="9"/>
      <c r="G29" s="24"/>
      <c r="H29" s="29"/>
      <c r="I29" s="29"/>
      <c r="J29" s="36"/>
      <c r="K29" s="12"/>
    </row>
    <row r="30" spans="3:11" ht="13.5">
      <c r="C30" s="63" t="s">
        <v>11</v>
      </c>
      <c r="D30" s="56"/>
      <c r="E30" s="9"/>
      <c r="F30" s="9"/>
      <c r="G30" s="24"/>
      <c r="H30" s="29"/>
      <c r="I30" s="29"/>
      <c r="J30" s="36"/>
      <c r="K30" s="12"/>
    </row>
    <row r="31" spans="3:11" ht="13.5">
      <c r="C31" s="59"/>
      <c r="D31" s="56"/>
      <c r="E31" s="9"/>
      <c r="F31" s="9"/>
      <c r="G31" s="24"/>
      <c r="H31" s="29"/>
      <c r="I31" s="29"/>
      <c r="J31" s="36"/>
      <c r="K31" s="12"/>
    </row>
    <row r="32" spans="3:11" ht="13.5">
      <c r="C32" s="63" t="s">
        <v>13</v>
      </c>
      <c r="D32" s="56"/>
      <c r="E32" s="9"/>
      <c r="F32" s="9"/>
      <c r="G32" s="24"/>
      <c r="H32" s="29" t="s">
        <v>2</v>
      </c>
      <c r="I32" s="29" t="s">
        <v>2</v>
      </c>
      <c r="J32" s="36"/>
      <c r="K32" s="12"/>
    </row>
    <row r="33" spans="3:11" ht="13.5">
      <c r="C33" s="59"/>
      <c r="D33" s="56"/>
      <c r="E33" s="9"/>
      <c r="F33" s="9"/>
      <c r="G33" s="24"/>
      <c r="H33" s="29"/>
      <c r="I33" s="29"/>
      <c r="J33" s="36"/>
      <c r="K33" s="12"/>
    </row>
    <row r="34" spans="3:11" ht="13.5">
      <c r="C34" s="63" t="s">
        <v>14</v>
      </c>
      <c r="D34" s="56"/>
      <c r="E34" s="9"/>
      <c r="F34" s="9"/>
      <c r="G34" s="24"/>
      <c r="H34" s="29" t="s">
        <v>2</v>
      </c>
      <c r="I34" s="29" t="s">
        <v>2</v>
      </c>
      <c r="J34" s="36"/>
      <c r="K34" s="12"/>
    </row>
    <row r="35" spans="3:11" ht="13.5">
      <c r="C35" s="59"/>
      <c r="D35" s="56"/>
      <c r="E35" s="9"/>
      <c r="F35" s="9"/>
      <c r="G35" s="24"/>
      <c r="H35" s="29"/>
      <c r="I35" s="29"/>
      <c r="J35" s="36"/>
      <c r="K35" s="12"/>
    </row>
    <row r="36" spans="3:11" ht="13.5">
      <c r="C36" s="63" t="s">
        <v>15</v>
      </c>
      <c r="D36" s="56"/>
      <c r="E36" s="9"/>
      <c r="F36" s="9"/>
      <c r="G36" s="24"/>
      <c r="H36" s="29" t="s">
        <v>2</v>
      </c>
      <c r="I36" s="29" t="s">
        <v>2</v>
      </c>
      <c r="J36" s="36"/>
      <c r="K36" s="12"/>
    </row>
    <row r="37" spans="3:11" ht="13.5">
      <c r="C37" s="59"/>
      <c r="D37" s="56"/>
      <c r="E37" s="9"/>
      <c r="F37" s="9"/>
      <c r="G37" s="24"/>
      <c r="H37" s="29"/>
      <c r="I37" s="29"/>
      <c r="J37" s="36"/>
      <c r="K37" s="12"/>
    </row>
    <row r="38" spans="3:11" ht="13.5">
      <c r="C38" s="63" t="s">
        <v>16</v>
      </c>
      <c r="D38" s="56"/>
      <c r="E38" s="9"/>
      <c r="F38" s="9"/>
      <c r="G38" s="24"/>
      <c r="H38" s="29" t="s">
        <v>2</v>
      </c>
      <c r="I38" s="29" t="s">
        <v>2</v>
      </c>
      <c r="J38" s="36"/>
      <c r="K38" s="12"/>
    </row>
    <row r="39" spans="3:11" ht="13.5">
      <c r="C39" s="59"/>
      <c r="D39" s="56"/>
      <c r="E39" s="9"/>
      <c r="F39" s="9"/>
      <c r="G39" s="24"/>
      <c r="H39" s="29"/>
      <c r="I39" s="29"/>
      <c r="J39" s="36"/>
      <c r="K39" s="12"/>
    </row>
    <row r="40" spans="1:11" ht="13.5">
      <c r="A40" s="15"/>
      <c r="B40" s="33"/>
      <c r="C40" s="60" t="s">
        <v>17</v>
      </c>
      <c r="D40" s="56"/>
      <c r="E40" s="9"/>
      <c r="F40" s="9"/>
      <c r="G40" s="24"/>
      <c r="H40" s="29"/>
      <c r="I40" s="29"/>
      <c r="J40" s="36"/>
      <c r="K40" s="12"/>
    </row>
    <row r="41" spans="1:11" ht="13.5">
      <c r="A41" s="33"/>
      <c r="B41" s="33"/>
      <c r="C41" s="64" t="s">
        <v>18</v>
      </c>
      <c r="D41" s="56"/>
      <c r="E41" s="9"/>
      <c r="F41" s="9"/>
      <c r="G41" s="24"/>
      <c r="H41" s="29" t="s">
        <v>2</v>
      </c>
      <c r="I41" s="29" t="s">
        <v>2</v>
      </c>
      <c r="J41" s="36"/>
      <c r="K41" s="12"/>
    </row>
    <row r="42" spans="1:11" ht="13.5">
      <c r="A42" s="33"/>
      <c r="B42" s="33"/>
      <c r="C42" s="60"/>
      <c r="D42" s="56"/>
      <c r="E42" s="9"/>
      <c r="F42" s="9"/>
      <c r="G42" s="24"/>
      <c r="H42" s="29"/>
      <c r="I42" s="29"/>
      <c r="J42" s="36"/>
      <c r="K42" s="12"/>
    </row>
    <row r="43" spans="1:11" ht="13.5">
      <c r="A43" s="33"/>
      <c r="B43" s="33"/>
      <c r="C43" s="64" t="s">
        <v>19</v>
      </c>
      <c r="D43" s="56"/>
      <c r="E43" s="9"/>
      <c r="F43" s="9"/>
      <c r="G43" s="24"/>
      <c r="H43" s="29" t="s">
        <v>2</v>
      </c>
      <c r="I43" s="29" t="s">
        <v>2</v>
      </c>
      <c r="J43" s="36"/>
      <c r="K43" s="12"/>
    </row>
    <row r="44" spans="1:11" ht="13.5">
      <c r="A44" s="33"/>
      <c r="B44" s="33"/>
      <c r="C44" s="60"/>
      <c r="D44" s="56"/>
      <c r="E44" s="9"/>
      <c r="F44" s="9"/>
      <c r="G44" s="24"/>
      <c r="H44" s="29"/>
      <c r="I44" s="29"/>
      <c r="J44" s="36"/>
      <c r="K44" s="12"/>
    </row>
    <row r="45" spans="1:11" ht="13.5">
      <c r="A45" s="33"/>
      <c r="B45" s="33"/>
      <c r="C45" s="64" t="s">
        <v>20</v>
      </c>
      <c r="D45" s="56"/>
      <c r="E45" s="9"/>
      <c r="F45" s="9"/>
      <c r="G45" s="24"/>
      <c r="H45" s="29" t="s">
        <v>2</v>
      </c>
      <c r="I45" s="29" t="s">
        <v>2</v>
      </c>
      <c r="J45" s="36"/>
      <c r="K45" s="12"/>
    </row>
    <row r="46" spans="1:11" ht="13.5">
      <c r="A46" s="33"/>
      <c r="B46" s="33"/>
      <c r="C46" s="60"/>
      <c r="D46" s="56"/>
      <c r="E46" s="9"/>
      <c r="F46" s="9"/>
      <c r="G46" s="24"/>
      <c r="H46" s="29"/>
      <c r="I46" s="29"/>
      <c r="J46" s="36"/>
      <c r="K46" s="12"/>
    </row>
    <row r="47" spans="1:11" ht="13.5">
      <c r="A47" s="33"/>
      <c r="B47" s="33"/>
      <c r="C47" s="64" t="s">
        <v>21</v>
      </c>
      <c r="D47" s="56"/>
      <c r="E47" s="9"/>
      <c r="F47" s="9"/>
      <c r="G47" s="24"/>
      <c r="H47" s="29" t="s">
        <v>2</v>
      </c>
      <c r="I47" s="29" t="s">
        <v>2</v>
      </c>
      <c r="J47" s="36"/>
      <c r="K47" s="12"/>
    </row>
    <row r="48" spans="1:11" ht="13.5">
      <c r="A48" s="33"/>
      <c r="B48" s="33"/>
      <c r="C48" s="60"/>
      <c r="D48" s="56"/>
      <c r="E48" s="9"/>
      <c r="F48" s="9"/>
      <c r="G48" s="24"/>
      <c r="H48" s="29"/>
      <c r="I48" s="29"/>
      <c r="J48" s="36"/>
      <c r="K48" s="12"/>
    </row>
    <row r="49" spans="3:11" ht="13.5">
      <c r="C49" s="61" t="s">
        <v>22</v>
      </c>
      <c r="D49" s="56"/>
      <c r="E49" s="9"/>
      <c r="F49" s="9"/>
      <c r="G49" s="24"/>
      <c r="H49" s="29"/>
      <c r="I49" s="29"/>
      <c r="J49" s="36"/>
      <c r="K49" s="12"/>
    </row>
    <row r="50" spans="2:11" ht="13.5">
      <c r="B50" s="11" t="s">
        <v>211</v>
      </c>
      <c r="C50" s="59" t="s">
        <v>212</v>
      </c>
      <c r="D50" s="56"/>
      <c r="E50" s="9"/>
      <c r="F50" s="9"/>
      <c r="G50" s="24"/>
      <c r="H50" s="29">
        <v>115.82</v>
      </c>
      <c r="I50" s="29">
        <v>4.52</v>
      </c>
      <c r="J50" s="36"/>
      <c r="K50" s="12"/>
    </row>
    <row r="51" spans="3:11" ht="13.5">
      <c r="C51" s="62" t="s">
        <v>210</v>
      </c>
      <c r="D51" s="56"/>
      <c r="E51" s="9"/>
      <c r="F51" s="9"/>
      <c r="G51" s="24"/>
      <c r="H51" s="30">
        <v>115.82</v>
      </c>
      <c r="I51" s="30">
        <v>4.52</v>
      </c>
      <c r="J51" s="36"/>
      <c r="K51" s="12"/>
    </row>
    <row r="52" spans="3:11" ht="13.5">
      <c r="C52" s="59"/>
      <c r="D52" s="56"/>
      <c r="E52" s="9"/>
      <c r="F52" s="9"/>
      <c r="G52" s="24"/>
      <c r="H52" s="29"/>
      <c r="I52" s="29"/>
      <c r="J52" s="36"/>
      <c r="K52" s="12"/>
    </row>
    <row r="53" spans="1:11" ht="13.5">
      <c r="A53" s="15"/>
      <c r="B53" s="33"/>
      <c r="C53" s="60" t="s">
        <v>23</v>
      </c>
      <c r="D53" s="56"/>
      <c r="E53" s="9"/>
      <c r="F53" s="9"/>
      <c r="G53" s="24"/>
      <c r="H53" s="29"/>
      <c r="I53" s="29"/>
      <c r="J53" s="36"/>
      <c r="K53" s="12"/>
    </row>
    <row r="54" spans="2:11" ht="13.5">
      <c r="B54" s="11"/>
      <c r="C54" s="59" t="s">
        <v>213</v>
      </c>
      <c r="D54" s="56"/>
      <c r="E54" s="9"/>
      <c r="F54" s="9"/>
      <c r="G54" s="24"/>
      <c r="H54" s="29">
        <v>39.15</v>
      </c>
      <c r="I54" s="29">
        <v>1.54</v>
      </c>
      <c r="J54" s="36"/>
      <c r="K54" s="12"/>
    </row>
    <row r="55" spans="3:11" ht="13.5">
      <c r="C55" s="62" t="s">
        <v>210</v>
      </c>
      <c r="D55" s="56"/>
      <c r="E55" s="9"/>
      <c r="F55" s="9"/>
      <c r="G55" s="24"/>
      <c r="H55" s="30">
        <v>39.15</v>
      </c>
      <c r="I55" s="30">
        <v>1.54</v>
      </c>
      <c r="J55" s="36"/>
      <c r="K55" s="12"/>
    </row>
    <row r="56" spans="3:11" ht="13.5">
      <c r="C56" s="59"/>
      <c r="D56" s="56"/>
      <c r="E56" s="9"/>
      <c r="F56" s="9"/>
      <c r="G56" s="24"/>
      <c r="H56" s="29"/>
      <c r="I56" s="29"/>
      <c r="J56" s="36"/>
      <c r="K56" s="12"/>
    </row>
    <row r="57" spans="3:11" ht="13.5">
      <c r="C57" s="65" t="s">
        <v>214</v>
      </c>
      <c r="D57" s="57"/>
      <c r="E57" s="6"/>
      <c r="F57" s="7"/>
      <c r="G57" s="25"/>
      <c r="H57" s="31">
        <v>2560.14</v>
      </c>
      <c r="I57" s="31">
        <f>_xlfn.SUMIFS(I:I,C:C,"Total")</f>
        <v>100</v>
      </c>
      <c r="J57" s="37"/>
      <c r="K57" s="8"/>
    </row>
    <row r="60" ht="13.5">
      <c r="C60" s="1" t="s">
        <v>215</v>
      </c>
    </row>
    <row r="61" ht="13.5">
      <c r="C61" s="2" t="s">
        <v>216</v>
      </c>
    </row>
    <row r="62" ht="13.5">
      <c r="C62" s="2" t="s">
        <v>217</v>
      </c>
    </row>
    <row r="63" ht="13.5">
      <c r="C63" s="2" t="s">
        <v>218</v>
      </c>
    </row>
    <row r="64" ht="14.25" thickBot="1"/>
    <row r="65" spans="3:5" ht="14.25" thickBot="1">
      <c r="C65" s="159" t="s">
        <v>961</v>
      </c>
      <c r="D65" s="160"/>
      <c r="E65" s="161"/>
    </row>
    <row r="66" spans="3:5" ht="13.5">
      <c r="C66" s="167" t="s">
        <v>978</v>
      </c>
      <c r="D66" s="115"/>
      <c r="E66" s="116"/>
    </row>
    <row r="67" spans="3:5" ht="13.5">
      <c r="C67" s="168"/>
      <c r="D67" s="115"/>
      <c r="E67" s="116"/>
    </row>
    <row r="68" spans="3:5" ht="13.5">
      <c r="C68" s="168"/>
      <c r="D68" s="115"/>
      <c r="E68" s="116"/>
    </row>
    <row r="69" spans="3:5" ht="13.5">
      <c r="C69" s="168"/>
      <c r="D69" s="115"/>
      <c r="E69" s="116"/>
    </row>
    <row r="70" spans="3:5" ht="54.75" customHeight="1" thickBot="1">
      <c r="C70" s="169"/>
      <c r="D70" s="115"/>
      <c r="E70" s="116"/>
    </row>
    <row r="71" spans="3:5" ht="33.75" customHeight="1" thickBot="1">
      <c r="C71" s="117"/>
      <c r="D71" s="165" t="s">
        <v>967</v>
      </c>
      <c r="E71" s="166"/>
    </row>
    <row r="72" spans="3:5" ht="14.25" thickBot="1">
      <c r="C72" s="162" t="s">
        <v>965</v>
      </c>
      <c r="D72" s="163"/>
      <c r="E72" s="164"/>
    </row>
  </sheetData>
  <sheetProtection/>
  <mergeCells count="4">
    <mergeCell ref="C65:E65"/>
    <mergeCell ref="D71:E71"/>
    <mergeCell ref="C72:E72"/>
    <mergeCell ref="C66:C70"/>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
  <dimension ref="A1:BC111"/>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581</v>
      </c>
      <c r="J2" s="38" t="s">
        <v>934</v>
      </c>
    </row>
    <row r="3" spans="3:4" ht="16.5">
      <c r="C3" s="1" t="s">
        <v>26</v>
      </c>
      <c r="D3" s="26" t="s">
        <v>582</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251881</v>
      </c>
      <c r="H10" s="29">
        <v>3864.86</v>
      </c>
      <c r="I10" s="29">
        <v>7.5</v>
      </c>
      <c r="J10" s="36"/>
      <c r="K10" s="12"/>
    </row>
    <row r="11" spans="2:11" ht="13.5">
      <c r="B11" s="11" t="s">
        <v>54</v>
      </c>
      <c r="C11" s="59" t="s">
        <v>55</v>
      </c>
      <c r="D11" s="56" t="s">
        <v>56</v>
      </c>
      <c r="E11" s="9"/>
      <c r="F11" s="9" t="s">
        <v>45</v>
      </c>
      <c r="G11" s="24">
        <v>503143</v>
      </c>
      <c r="H11" s="29">
        <v>3007.54</v>
      </c>
      <c r="I11" s="29">
        <v>5.84</v>
      </c>
      <c r="J11" s="36"/>
      <c r="K11" s="12"/>
    </row>
    <row r="12" spans="2:11" ht="13.5">
      <c r="B12" s="11" t="s">
        <v>46</v>
      </c>
      <c r="C12" s="59" t="s">
        <v>47</v>
      </c>
      <c r="D12" s="56" t="s">
        <v>48</v>
      </c>
      <c r="E12" s="9"/>
      <c r="F12" s="9" t="s">
        <v>49</v>
      </c>
      <c r="G12" s="24">
        <v>211297</v>
      </c>
      <c r="H12" s="29">
        <v>2648.19</v>
      </c>
      <c r="I12" s="29">
        <v>5.14</v>
      </c>
      <c r="J12" s="36"/>
      <c r="K12" s="12"/>
    </row>
    <row r="13" spans="2:11" ht="13.5">
      <c r="B13" s="11" t="s">
        <v>38</v>
      </c>
      <c r="C13" s="59" t="s">
        <v>39</v>
      </c>
      <c r="D13" s="56" t="s">
        <v>40</v>
      </c>
      <c r="E13" s="9"/>
      <c r="F13" s="9" t="s">
        <v>41</v>
      </c>
      <c r="G13" s="24">
        <v>124485</v>
      </c>
      <c r="H13" s="29">
        <v>2596.51</v>
      </c>
      <c r="I13" s="29">
        <v>5.04</v>
      </c>
      <c r="J13" s="36"/>
      <c r="K13" s="12"/>
    </row>
    <row r="14" spans="2:11" ht="13.5">
      <c r="B14" s="11" t="s">
        <v>80</v>
      </c>
      <c r="C14" s="59" t="s">
        <v>81</v>
      </c>
      <c r="D14" s="56" t="s">
        <v>82</v>
      </c>
      <c r="E14" s="9"/>
      <c r="F14" s="9" t="s">
        <v>53</v>
      </c>
      <c r="G14" s="24">
        <v>43519</v>
      </c>
      <c r="H14" s="29">
        <v>2291.23</v>
      </c>
      <c r="I14" s="29">
        <v>4.45</v>
      </c>
      <c r="J14" s="36"/>
      <c r="K14" s="12"/>
    </row>
    <row r="15" spans="2:11" ht="13.5">
      <c r="B15" s="11" t="s">
        <v>50</v>
      </c>
      <c r="C15" s="59" t="s">
        <v>51</v>
      </c>
      <c r="D15" s="56" t="s">
        <v>52</v>
      </c>
      <c r="E15" s="9"/>
      <c r="F15" s="9" t="s">
        <v>53</v>
      </c>
      <c r="G15" s="24">
        <v>82026</v>
      </c>
      <c r="H15" s="29">
        <v>2082.97</v>
      </c>
      <c r="I15" s="29">
        <v>4.04</v>
      </c>
      <c r="J15" s="36"/>
      <c r="K15" s="12"/>
    </row>
    <row r="16" spans="2:11" ht="13.5">
      <c r="B16" s="11" t="s">
        <v>60</v>
      </c>
      <c r="C16" s="59" t="s">
        <v>61</v>
      </c>
      <c r="D16" s="56" t="s">
        <v>62</v>
      </c>
      <c r="E16" s="9"/>
      <c r="F16" s="9" t="s">
        <v>45</v>
      </c>
      <c r="G16" s="24">
        <v>102904</v>
      </c>
      <c r="H16" s="29">
        <v>1832.05</v>
      </c>
      <c r="I16" s="29">
        <v>3.56</v>
      </c>
      <c r="J16" s="36"/>
      <c r="K16" s="12"/>
    </row>
    <row r="17" spans="2:11" ht="13.5">
      <c r="B17" s="11" t="s">
        <v>536</v>
      </c>
      <c r="C17" s="59" t="s">
        <v>537</v>
      </c>
      <c r="D17" s="56" t="s">
        <v>538</v>
      </c>
      <c r="E17" s="9"/>
      <c r="F17" s="9" t="s">
        <v>229</v>
      </c>
      <c r="G17" s="24">
        <v>110793</v>
      </c>
      <c r="H17" s="29">
        <v>1693.08</v>
      </c>
      <c r="I17" s="29">
        <v>3.29</v>
      </c>
      <c r="J17" s="36"/>
      <c r="K17" s="12"/>
    </row>
    <row r="18" spans="2:11" ht="13.5">
      <c r="B18" s="11" t="s">
        <v>583</v>
      </c>
      <c r="C18" s="59" t="s">
        <v>584</v>
      </c>
      <c r="D18" s="56" t="s">
        <v>585</v>
      </c>
      <c r="E18" s="9"/>
      <c r="F18" s="9" t="s">
        <v>53</v>
      </c>
      <c r="G18" s="24">
        <v>54984</v>
      </c>
      <c r="H18" s="29">
        <v>1455.45</v>
      </c>
      <c r="I18" s="29">
        <v>2.83</v>
      </c>
      <c r="J18" s="36"/>
      <c r="K18" s="12"/>
    </row>
    <row r="19" spans="2:11" ht="13.5">
      <c r="B19" s="11" t="s">
        <v>90</v>
      </c>
      <c r="C19" s="59" t="s">
        <v>91</v>
      </c>
      <c r="D19" s="56" t="s">
        <v>92</v>
      </c>
      <c r="E19" s="9"/>
      <c r="F19" s="9" t="s">
        <v>49</v>
      </c>
      <c r="G19" s="24">
        <v>158917</v>
      </c>
      <c r="H19" s="29">
        <v>1445.27</v>
      </c>
      <c r="I19" s="29">
        <v>2.81</v>
      </c>
      <c r="J19" s="36"/>
      <c r="K19" s="12"/>
    </row>
    <row r="20" spans="2:11" ht="13.5">
      <c r="B20" s="11" t="s">
        <v>586</v>
      </c>
      <c r="C20" s="59" t="s">
        <v>587</v>
      </c>
      <c r="D20" s="56" t="s">
        <v>588</v>
      </c>
      <c r="E20" s="9"/>
      <c r="F20" s="9" t="s">
        <v>117</v>
      </c>
      <c r="G20" s="24">
        <v>94169</v>
      </c>
      <c r="H20" s="29">
        <v>1354.34</v>
      </c>
      <c r="I20" s="29">
        <v>2.63</v>
      </c>
      <c r="J20" s="36"/>
      <c r="K20" s="12"/>
    </row>
    <row r="21" spans="2:11" ht="13.5">
      <c r="B21" s="11" t="s">
        <v>589</v>
      </c>
      <c r="C21" s="59" t="s">
        <v>590</v>
      </c>
      <c r="D21" s="56" t="s">
        <v>591</v>
      </c>
      <c r="E21" s="9"/>
      <c r="F21" s="9" t="s">
        <v>592</v>
      </c>
      <c r="G21" s="24">
        <v>4798</v>
      </c>
      <c r="H21" s="29">
        <v>1347.47</v>
      </c>
      <c r="I21" s="29">
        <v>2.62</v>
      </c>
      <c r="J21" s="36"/>
      <c r="K21" s="12"/>
    </row>
    <row r="22" spans="2:11" ht="13.5">
      <c r="B22" s="11" t="s">
        <v>556</v>
      </c>
      <c r="C22" s="59" t="s">
        <v>557</v>
      </c>
      <c r="D22" s="56" t="s">
        <v>558</v>
      </c>
      <c r="E22" s="9"/>
      <c r="F22" s="9" t="s">
        <v>53</v>
      </c>
      <c r="G22" s="24">
        <v>251956</v>
      </c>
      <c r="H22" s="29">
        <v>1307.4</v>
      </c>
      <c r="I22" s="29">
        <v>2.54</v>
      </c>
      <c r="J22" s="36"/>
      <c r="K22" s="12"/>
    </row>
    <row r="23" spans="2:11" ht="13.5">
      <c r="B23" s="11" t="s">
        <v>593</v>
      </c>
      <c r="C23" s="59" t="s">
        <v>594</v>
      </c>
      <c r="D23" s="56" t="s">
        <v>595</v>
      </c>
      <c r="E23" s="9"/>
      <c r="F23" s="9" t="s">
        <v>49</v>
      </c>
      <c r="G23" s="24">
        <v>77807</v>
      </c>
      <c r="H23" s="29">
        <v>1281.4</v>
      </c>
      <c r="I23" s="29">
        <v>2.49</v>
      </c>
      <c r="J23" s="36"/>
      <c r="K23" s="12"/>
    </row>
    <row r="24" spans="2:11" ht="13.5">
      <c r="B24" s="11" t="s">
        <v>548</v>
      </c>
      <c r="C24" s="59" t="s">
        <v>549</v>
      </c>
      <c r="D24" s="56" t="s">
        <v>550</v>
      </c>
      <c r="E24" s="9"/>
      <c r="F24" s="9" t="s">
        <v>49</v>
      </c>
      <c r="G24" s="24">
        <v>235677</v>
      </c>
      <c r="H24" s="29">
        <v>1253.68</v>
      </c>
      <c r="I24" s="29">
        <v>2.43</v>
      </c>
      <c r="J24" s="36"/>
      <c r="K24" s="12"/>
    </row>
    <row r="25" spans="2:11" ht="13.5">
      <c r="B25" s="11" t="s">
        <v>353</v>
      </c>
      <c r="C25" s="59" t="s">
        <v>354</v>
      </c>
      <c r="D25" s="56" t="s">
        <v>355</v>
      </c>
      <c r="E25" s="9"/>
      <c r="F25" s="9" t="s">
        <v>356</v>
      </c>
      <c r="G25" s="24">
        <v>70629</v>
      </c>
      <c r="H25" s="29">
        <v>1190.77</v>
      </c>
      <c r="I25" s="29">
        <v>2.31</v>
      </c>
      <c r="J25" s="36"/>
      <c r="K25" s="12"/>
    </row>
    <row r="26" spans="2:11" ht="13.5">
      <c r="B26" s="11" t="s">
        <v>73</v>
      </c>
      <c r="C26" s="59" t="s">
        <v>74</v>
      </c>
      <c r="D26" s="56" t="s">
        <v>75</v>
      </c>
      <c r="E26" s="9"/>
      <c r="F26" s="9" t="s">
        <v>76</v>
      </c>
      <c r="G26" s="24">
        <v>77000</v>
      </c>
      <c r="H26" s="29">
        <v>1110.73</v>
      </c>
      <c r="I26" s="29">
        <v>2.16</v>
      </c>
      <c r="J26" s="36"/>
      <c r="K26" s="12"/>
    </row>
    <row r="27" spans="2:11" ht="13.5">
      <c r="B27" s="11" t="s">
        <v>596</v>
      </c>
      <c r="C27" s="59" t="s">
        <v>597</v>
      </c>
      <c r="D27" s="56" t="s">
        <v>598</v>
      </c>
      <c r="E27" s="9"/>
      <c r="F27" s="9" t="s">
        <v>360</v>
      </c>
      <c r="G27" s="24">
        <v>1261</v>
      </c>
      <c r="H27" s="29">
        <v>1065.52</v>
      </c>
      <c r="I27" s="29">
        <v>2.07</v>
      </c>
      <c r="J27" s="36"/>
      <c r="K27" s="12"/>
    </row>
    <row r="28" spans="2:11" ht="13.5">
      <c r="B28" s="11" t="s">
        <v>186</v>
      </c>
      <c r="C28" s="59" t="s">
        <v>187</v>
      </c>
      <c r="D28" s="56" t="s">
        <v>188</v>
      </c>
      <c r="E28" s="9"/>
      <c r="F28" s="9" t="s">
        <v>96</v>
      </c>
      <c r="G28" s="24">
        <v>41165</v>
      </c>
      <c r="H28" s="29">
        <v>1028.55</v>
      </c>
      <c r="I28" s="29">
        <v>2</v>
      </c>
      <c r="J28" s="36"/>
      <c r="K28" s="12"/>
    </row>
    <row r="29" spans="2:11" ht="13.5">
      <c r="B29" s="11" t="s">
        <v>443</v>
      </c>
      <c r="C29" s="59" t="s">
        <v>444</v>
      </c>
      <c r="D29" s="56" t="s">
        <v>445</v>
      </c>
      <c r="E29" s="9"/>
      <c r="F29" s="9" t="s">
        <v>66</v>
      </c>
      <c r="G29" s="24">
        <v>88374</v>
      </c>
      <c r="H29" s="29">
        <v>1026.33</v>
      </c>
      <c r="I29" s="29">
        <v>1.99</v>
      </c>
      <c r="J29" s="36"/>
      <c r="K29" s="12"/>
    </row>
    <row r="30" spans="2:11" ht="13.5">
      <c r="B30" s="11" t="s">
        <v>180</v>
      </c>
      <c r="C30" s="59" t="s">
        <v>181</v>
      </c>
      <c r="D30" s="56" t="s">
        <v>182</v>
      </c>
      <c r="E30" s="9"/>
      <c r="F30" s="9" t="s">
        <v>41</v>
      </c>
      <c r="G30" s="24">
        <v>227149</v>
      </c>
      <c r="H30" s="29">
        <v>1021.83</v>
      </c>
      <c r="I30" s="29">
        <v>1.98</v>
      </c>
      <c r="J30" s="36"/>
      <c r="K30" s="12"/>
    </row>
    <row r="31" spans="2:11" ht="13.5">
      <c r="B31" s="11" t="s">
        <v>87</v>
      </c>
      <c r="C31" s="59" t="s">
        <v>88</v>
      </c>
      <c r="D31" s="56" t="s">
        <v>89</v>
      </c>
      <c r="E31" s="9"/>
      <c r="F31" s="9" t="s">
        <v>66</v>
      </c>
      <c r="G31" s="24">
        <v>43755</v>
      </c>
      <c r="H31" s="29">
        <v>996.39</v>
      </c>
      <c r="I31" s="29">
        <v>1.93</v>
      </c>
      <c r="J31" s="36"/>
      <c r="K31" s="12"/>
    </row>
    <row r="32" spans="2:11" ht="13.5">
      <c r="B32" s="11" t="s">
        <v>77</v>
      </c>
      <c r="C32" s="59" t="s">
        <v>78</v>
      </c>
      <c r="D32" s="56" t="s">
        <v>79</v>
      </c>
      <c r="E32" s="9"/>
      <c r="F32" s="9" t="s">
        <v>45</v>
      </c>
      <c r="G32" s="24">
        <v>253000</v>
      </c>
      <c r="H32" s="29">
        <v>987.08</v>
      </c>
      <c r="I32" s="29">
        <v>1.92</v>
      </c>
      <c r="J32" s="36"/>
      <c r="K32" s="12"/>
    </row>
    <row r="33" spans="2:11" ht="13.5">
      <c r="B33" s="11" t="s">
        <v>100</v>
      </c>
      <c r="C33" s="59" t="s">
        <v>101</v>
      </c>
      <c r="D33" s="56" t="s">
        <v>102</v>
      </c>
      <c r="E33" s="9"/>
      <c r="F33" s="9" t="s">
        <v>103</v>
      </c>
      <c r="G33" s="24">
        <v>16083</v>
      </c>
      <c r="H33" s="29">
        <v>983.48</v>
      </c>
      <c r="I33" s="29">
        <v>1.91</v>
      </c>
      <c r="J33" s="36"/>
      <c r="K33" s="12"/>
    </row>
    <row r="34" spans="2:11" ht="13.5">
      <c r="B34" s="11" t="s">
        <v>599</v>
      </c>
      <c r="C34" s="59" t="s">
        <v>600</v>
      </c>
      <c r="D34" s="56" t="s">
        <v>601</v>
      </c>
      <c r="E34" s="9"/>
      <c r="F34" s="9" t="s">
        <v>96</v>
      </c>
      <c r="G34" s="24">
        <v>156401</v>
      </c>
      <c r="H34" s="29">
        <v>930.19</v>
      </c>
      <c r="I34" s="29">
        <v>1.81</v>
      </c>
      <c r="J34" s="36"/>
      <c r="K34" s="12"/>
    </row>
    <row r="35" spans="2:11" ht="13.5">
      <c r="B35" s="11" t="s">
        <v>565</v>
      </c>
      <c r="C35" s="59" t="s">
        <v>566</v>
      </c>
      <c r="D35" s="56" t="s">
        <v>567</v>
      </c>
      <c r="E35" s="9"/>
      <c r="F35" s="9" t="s">
        <v>199</v>
      </c>
      <c r="G35" s="24">
        <v>42231</v>
      </c>
      <c r="H35" s="29">
        <v>919.41</v>
      </c>
      <c r="I35" s="29">
        <v>1.78</v>
      </c>
      <c r="J35" s="36"/>
      <c r="K35" s="12"/>
    </row>
    <row r="36" spans="2:11" ht="13.5">
      <c r="B36" s="11" t="s">
        <v>124</v>
      </c>
      <c r="C36" s="59" t="s">
        <v>125</v>
      </c>
      <c r="D36" s="56" t="s">
        <v>126</v>
      </c>
      <c r="E36" s="9"/>
      <c r="F36" s="9" t="s">
        <v>66</v>
      </c>
      <c r="G36" s="24">
        <v>5655</v>
      </c>
      <c r="H36" s="29">
        <v>910.55</v>
      </c>
      <c r="I36" s="29">
        <v>1.77</v>
      </c>
      <c r="J36" s="36"/>
      <c r="K36" s="12"/>
    </row>
    <row r="37" spans="2:11" ht="13.5">
      <c r="B37" s="11" t="s">
        <v>602</v>
      </c>
      <c r="C37" s="59" t="s">
        <v>603</v>
      </c>
      <c r="D37" s="56" t="s">
        <v>604</v>
      </c>
      <c r="E37" s="9"/>
      <c r="F37" s="9" t="s">
        <v>199</v>
      </c>
      <c r="G37" s="24">
        <v>331728</v>
      </c>
      <c r="H37" s="29">
        <v>848.06</v>
      </c>
      <c r="I37" s="29">
        <v>1.65</v>
      </c>
      <c r="J37" s="36"/>
      <c r="K37" s="12"/>
    </row>
    <row r="38" spans="2:11" ht="13.5">
      <c r="B38" s="11" t="s">
        <v>67</v>
      </c>
      <c r="C38" s="59" t="s">
        <v>68</v>
      </c>
      <c r="D38" s="56" t="s">
        <v>69</v>
      </c>
      <c r="E38" s="9"/>
      <c r="F38" s="9" t="s">
        <v>45</v>
      </c>
      <c r="G38" s="24">
        <v>115000</v>
      </c>
      <c r="H38" s="29">
        <v>833.52</v>
      </c>
      <c r="I38" s="29">
        <v>1.62</v>
      </c>
      <c r="J38" s="36"/>
      <c r="K38" s="12"/>
    </row>
    <row r="39" spans="2:11" ht="13.5">
      <c r="B39" s="11" t="s">
        <v>183</v>
      </c>
      <c r="C39" s="59" t="s">
        <v>184</v>
      </c>
      <c r="D39" s="56" t="s">
        <v>185</v>
      </c>
      <c r="E39" s="9"/>
      <c r="F39" s="9" t="s">
        <v>103</v>
      </c>
      <c r="G39" s="24">
        <v>2950</v>
      </c>
      <c r="H39" s="29">
        <v>781.8</v>
      </c>
      <c r="I39" s="29">
        <v>1.52</v>
      </c>
      <c r="J39" s="36"/>
      <c r="K39" s="12"/>
    </row>
    <row r="40" spans="2:11" ht="13.5">
      <c r="B40" s="11" t="s">
        <v>63</v>
      </c>
      <c r="C40" s="59" t="s">
        <v>64</v>
      </c>
      <c r="D40" s="56" t="s">
        <v>65</v>
      </c>
      <c r="E40" s="9"/>
      <c r="F40" s="9" t="s">
        <v>66</v>
      </c>
      <c r="G40" s="24">
        <v>35971</v>
      </c>
      <c r="H40" s="29">
        <v>766.92</v>
      </c>
      <c r="I40" s="29">
        <v>1.49</v>
      </c>
      <c r="J40" s="36"/>
      <c r="K40" s="12"/>
    </row>
    <row r="41" spans="2:11" ht="13.5">
      <c r="B41" s="11" t="s">
        <v>605</v>
      </c>
      <c r="C41" s="59" t="s">
        <v>606</v>
      </c>
      <c r="D41" s="56" t="s">
        <v>607</v>
      </c>
      <c r="E41" s="9"/>
      <c r="F41" s="9" t="s">
        <v>66</v>
      </c>
      <c r="G41" s="24">
        <v>21752</v>
      </c>
      <c r="H41" s="29">
        <v>746.3</v>
      </c>
      <c r="I41" s="29">
        <v>1.45</v>
      </c>
      <c r="J41" s="36"/>
      <c r="K41" s="12"/>
    </row>
    <row r="42" spans="2:11" ht="13.5">
      <c r="B42" s="11" t="s">
        <v>137</v>
      </c>
      <c r="C42" s="59" t="s">
        <v>138</v>
      </c>
      <c r="D42" s="56" t="s">
        <v>139</v>
      </c>
      <c r="E42" s="9"/>
      <c r="F42" s="9" t="s">
        <v>140</v>
      </c>
      <c r="G42" s="24">
        <v>94326</v>
      </c>
      <c r="H42" s="29">
        <v>674.57</v>
      </c>
      <c r="I42" s="29">
        <v>1.31</v>
      </c>
      <c r="J42" s="36"/>
      <c r="K42" s="12"/>
    </row>
    <row r="43" spans="2:11" ht="13.5">
      <c r="B43" s="11" t="s">
        <v>141</v>
      </c>
      <c r="C43" s="59" t="s">
        <v>142</v>
      </c>
      <c r="D43" s="56" t="s">
        <v>143</v>
      </c>
      <c r="E43" s="9"/>
      <c r="F43" s="9" t="s">
        <v>107</v>
      </c>
      <c r="G43" s="24">
        <v>15086</v>
      </c>
      <c r="H43" s="29">
        <v>667.79</v>
      </c>
      <c r="I43" s="29">
        <v>1.3</v>
      </c>
      <c r="J43" s="36"/>
      <c r="K43" s="12"/>
    </row>
    <row r="44" spans="2:11" ht="13.5">
      <c r="B44" s="11" t="s">
        <v>608</v>
      </c>
      <c r="C44" s="59" t="s">
        <v>609</v>
      </c>
      <c r="D44" s="56" t="s">
        <v>610</v>
      </c>
      <c r="E44" s="9"/>
      <c r="F44" s="9" t="s">
        <v>103</v>
      </c>
      <c r="G44" s="24">
        <v>24724</v>
      </c>
      <c r="H44" s="29">
        <v>664.61</v>
      </c>
      <c r="I44" s="29">
        <v>1.29</v>
      </c>
      <c r="J44" s="36"/>
      <c r="K44" s="12"/>
    </row>
    <row r="45" spans="2:11" ht="13.5">
      <c r="B45" s="11" t="s">
        <v>611</v>
      </c>
      <c r="C45" s="59" t="s">
        <v>612</v>
      </c>
      <c r="D45" s="56" t="s">
        <v>613</v>
      </c>
      <c r="E45" s="9"/>
      <c r="F45" s="9" t="s">
        <v>96</v>
      </c>
      <c r="G45" s="24">
        <v>500000</v>
      </c>
      <c r="H45" s="29">
        <v>644.25</v>
      </c>
      <c r="I45" s="29">
        <v>1.25</v>
      </c>
      <c r="J45" s="36"/>
      <c r="K45" s="12"/>
    </row>
    <row r="46" spans="2:11" ht="13.5">
      <c r="B46" s="11" t="s">
        <v>111</v>
      </c>
      <c r="C46" s="59" t="s">
        <v>112</v>
      </c>
      <c r="D46" s="56" t="s">
        <v>113</v>
      </c>
      <c r="E46" s="9"/>
      <c r="F46" s="9" t="s">
        <v>45</v>
      </c>
      <c r="G46" s="24">
        <v>60000</v>
      </c>
      <c r="H46" s="29">
        <v>637.77</v>
      </c>
      <c r="I46" s="29">
        <v>1.24</v>
      </c>
      <c r="J46" s="36"/>
      <c r="K46" s="12"/>
    </row>
    <row r="47" spans="2:11" ht="13.5">
      <c r="B47" s="11" t="s">
        <v>614</v>
      </c>
      <c r="C47" s="59" t="s">
        <v>615</v>
      </c>
      <c r="D47" s="56" t="s">
        <v>616</v>
      </c>
      <c r="E47" s="9"/>
      <c r="F47" s="9" t="s">
        <v>617</v>
      </c>
      <c r="G47" s="24">
        <v>199363</v>
      </c>
      <c r="H47" s="29">
        <v>612.84</v>
      </c>
      <c r="I47" s="29">
        <v>1.19</v>
      </c>
      <c r="J47" s="36"/>
      <c r="K47" s="12"/>
    </row>
    <row r="48" spans="2:11" ht="13.5">
      <c r="B48" s="11" t="s">
        <v>562</v>
      </c>
      <c r="C48" s="59" t="s">
        <v>563</v>
      </c>
      <c r="D48" s="56" t="s">
        <v>564</v>
      </c>
      <c r="E48" s="9"/>
      <c r="F48" s="9" t="s">
        <v>117</v>
      </c>
      <c r="G48" s="24">
        <v>149000</v>
      </c>
      <c r="H48" s="29">
        <v>573.87</v>
      </c>
      <c r="I48" s="29">
        <v>1.11</v>
      </c>
      <c r="J48" s="36"/>
      <c r="K48" s="12"/>
    </row>
    <row r="49" spans="2:11" ht="13.5">
      <c r="B49" s="11" t="s">
        <v>551</v>
      </c>
      <c r="C49" s="59" t="s">
        <v>305</v>
      </c>
      <c r="D49" s="56" t="s">
        <v>552</v>
      </c>
      <c r="E49" s="9"/>
      <c r="F49" s="9" t="s">
        <v>53</v>
      </c>
      <c r="G49" s="24">
        <v>120000</v>
      </c>
      <c r="H49" s="29">
        <v>515.4</v>
      </c>
      <c r="I49" s="29">
        <v>1</v>
      </c>
      <c r="J49" s="36"/>
      <c r="K49" s="12"/>
    </row>
    <row r="50" spans="2:11" ht="13.5">
      <c r="B50" s="11" t="s">
        <v>171</v>
      </c>
      <c r="C50" s="59" t="s">
        <v>172</v>
      </c>
      <c r="D50" s="56" t="s">
        <v>173</v>
      </c>
      <c r="E50" s="9"/>
      <c r="F50" s="9" t="s">
        <v>107</v>
      </c>
      <c r="G50" s="24">
        <v>65068</v>
      </c>
      <c r="H50" s="29">
        <v>512.12</v>
      </c>
      <c r="I50" s="29">
        <v>0.99</v>
      </c>
      <c r="J50" s="36"/>
      <c r="K50" s="12"/>
    </row>
    <row r="51" spans="3:11" ht="13.5">
      <c r="C51" s="62" t="s">
        <v>210</v>
      </c>
      <c r="D51" s="56"/>
      <c r="E51" s="9"/>
      <c r="F51" s="9"/>
      <c r="G51" s="24"/>
      <c r="H51" s="30">
        <v>51112.09</v>
      </c>
      <c r="I51" s="30">
        <v>99.25</v>
      </c>
      <c r="J51" s="36"/>
      <c r="K51" s="12"/>
    </row>
    <row r="52" spans="3:11" ht="13.5">
      <c r="C52" s="59"/>
      <c r="D52" s="56"/>
      <c r="E52" s="9"/>
      <c r="F52" s="9"/>
      <c r="G52" s="24"/>
      <c r="H52" s="29"/>
      <c r="I52" s="29"/>
      <c r="J52" s="36"/>
      <c r="K52" s="12"/>
    </row>
    <row r="53" spans="3:11" ht="13.5">
      <c r="C53" s="63" t="s">
        <v>3</v>
      </c>
      <c r="D53" s="56"/>
      <c r="E53" s="9"/>
      <c r="F53" s="9"/>
      <c r="G53" s="24"/>
      <c r="H53" s="29" t="s">
        <v>2</v>
      </c>
      <c r="I53" s="29" t="s">
        <v>2</v>
      </c>
      <c r="J53" s="36"/>
      <c r="K53" s="12"/>
    </row>
    <row r="54" spans="3:11" ht="13.5">
      <c r="C54" s="59"/>
      <c r="D54" s="56"/>
      <c r="E54" s="9"/>
      <c r="F54" s="9"/>
      <c r="G54" s="24"/>
      <c r="H54" s="29"/>
      <c r="I54" s="29"/>
      <c r="J54" s="36"/>
      <c r="K54" s="12"/>
    </row>
    <row r="55" spans="3:11" ht="13.5">
      <c r="C55" s="63" t="s">
        <v>4</v>
      </c>
      <c r="D55" s="56"/>
      <c r="E55" s="9"/>
      <c r="F55" s="9"/>
      <c r="G55" s="24"/>
      <c r="H55" s="29" t="s">
        <v>2</v>
      </c>
      <c r="I55" s="29" t="s">
        <v>2</v>
      </c>
      <c r="J55" s="36"/>
      <c r="K55" s="12"/>
    </row>
    <row r="56" spans="3:11" ht="13.5">
      <c r="C56" s="59"/>
      <c r="D56" s="56"/>
      <c r="E56" s="9"/>
      <c r="F56" s="9"/>
      <c r="G56" s="24"/>
      <c r="H56" s="29"/>
      <c r="I56" s="29"/>
      <c r="J56" s="36"/>
      <c r="K56" s="12"/>
    </row>
    <row r="57" spans="3:11" ht="13.5">
      <c r="C57" s="63" t="s">
        <v>5</v>
      </c>
      <c r="D57" s="56"/>
      <c r="E57" s="9"/>
      <c r="F57" s="9"/>
      <c r="G57" s="24"/>
      <c r="H57" s="29"/>
      <c r="I57" s="29"/>
      <c r="J57" s="36"/>
      <c r="K57" s="12"/>
    </row>
    <row r="58" spans="3:11" ht="13.5">
      <c r="C58" s="59"/>
      <c r="D58" s="56"/>
      <c r="E58" s="9"/>
      <c r="F58" s="9"/>
      <c r="G58" s="24"/>
      <c r="H58" s="29"/>
      <c r="I58" s="29"/>
      <c r="J58" s="36"/>
      <c r="K58" s="12"/>
    </row>
    <row r="59" spans="3:11" ht="13.5">
      <c r="C59" s="63" t="s">
        <v>6</v>
      </c>
      <c r="D59" s="56"/>
      <c r="E59" s="9"/>
      <c r="F59" s="9"/>
      <c r="G59" s="24"/>
      <c r="H59" s="29" t="s">
        <v>2</v>
      </c>
      <c r="I59" s="29" t="s">
        <v>2</v>
      </c>
      <c r="J59" s="36"/>
      <c r="K59" s="12"/>
    </row>
    <row r="60" spans="3:11" ht="13.5">
      <c r="C60" s="59"/>
      <c r="D60" s="56"/>
      <c r="E60" s="9"/>
      <c r="F60" s="9"/>
      <c r="G60" s="24"/>
      <c r="H60" s="29"/>
      <c r="I60" s="29"/>
      <c r="J60" s="36"/>
      <c r="K60" s="12"/>
    </row>
    <row r="61" spans="3:11" ht="13.5">
      <c r="C61" s="63" t="s">
        <v>7</v>
      </c>
      <c r="D61" s="56"/>
      <c r="E61" s="9"/>
      <c r="F61" s="9"/>
      <c r="G61" s="24"/>
      <c r="H61" s="29" t="s">
        <v>2</v>
      </c>
      <c r="I61" s="29" t="s">
        <v>2</v>
      </c>
      <c r="J61" s="36"/>
      <c r="K61" s="12"/>
    </row>
    <row r="62" spans="3:11" ht="13.5">
      <c r="C62" s="59"/>
      <c r="D62" s="56"/>
      <c r="E62" s="9"/>
      <c r="F62" s="9"/>
      <c r="G62" s="24"/>
      <c r="H62" s="29"/>
      <c r="I62" s="29"/>
      <c r="J62" s="36"/>
      <c r="K62" s="12"/>
    </row>
    <row r="63" spans="3:11" ht="13.5">
      <c r="C63" s="63" t="s">
        <v>8</v>
      </c>
      <c r="D63" s="56"/>
      <c r="E63" s="9"/>
      <c r="F63" s="9"/>
      <c r="G63" s="24"/>
      <c r="H63" s="29" t="s">
        <v>2</v>
      </c>
      <c r="I63" s="29" t="s">
        <v>2</v>
      </c>
      <c r="J63" s="36"/>
      <c r="K63" s="12"/>
    </row>
    <row r="64" spans="3:11" ht="13.5">
      <c r="C64" s="59"/>
      <c r="D64" s="56"/>
      <c r="E64" s="9"/>
      <c r="F64" s="9"/>
      <c r="G64" s="24"/>
      <c r="H64" s="29"/>
      <c r="I64" s="29"/>
      <c r="J64" s="36"/>
      <c r="K64" s="12"/>
    </row>
    <row r="65" spans="3:11" ht="13.5">
      <c r="C65" s="63" t="s">
        <v>9</v>
      </c>
      <c r="D65" s="56"/>
      <c r="E65" s="9"/>
      <c r="F65" s="9"/>
      <c r="G65" s="24"/>
      <c r="H65" s="29" t="s">
        <v>2</v>
      </c>
      <c r="I65" s="29" t="s">
        <v>2</v>
      </c>
      <c r="J65" s="36"/>
      <c r="K65" s="12"/>
    </row>
    <row r="66" spans="3:11" ht="13.5">
      <c r="C66" s="59"/>
      <c r="D66" s="56"/>
      <c r="E66" s="9"/>
      <c r="F66" s="9"/>
      <c r="G66" s="24"/>
      <c r="H66" s="29"/>
      <c r="I66" s="29"/>
      <c r="J66" s="36"/>
      <c r="K66" s="12"/>
    </row>
    <row r="67" spans="3:11" ht="13.5">
      <c r="C67" s="63" t="s">
        <v>10</v>
      </c>
      <c r="D67" s="56"/>
      <c r="E67" s="9"/>
      <c r="F67" s="9"/>
      <c r="G67" s="24"/>
      <c r="H67" s="29" t="s">
        <v>2</v>
      </c>
      <c r="I67" s="29" t="s">
        <v>2</v>
      </c>
      <c r="J67" s="36"/>
      <c r="K67" s="12"/>
    </row>
    <row r="68" spans="3:11" ht="13.5">
      <c r="C68" s="59"/>
      <c r="D68" s="56"/>
      <c r="E68" s="9"/>
      <c r="F68" s="9"/>
      <c r="G68" s="24"/>
      <c r="H68" s="29"/>
      <c r="I68" s="29"/>
      <c r="J68" s="36"/>
      <c r="K68" s="12"/>
    </row>
    <row r="69" spans="3:11" ht="13.5">
      <c r="C69" s="63" t="s">
        <v>11</v>
      </c>
      <c r="D69" s="56"/>
      <c r="E69" s="9"/>
      <c r="F69" s="9"/>
      <c r="G69" s="24"/>
      <c r="H69" s="29"/>
      <c r="I69" s="29"/>
      <c r="J69" s="36"/>
      <c r="K69" s="12"/>
    </row>
    <row r="70" spans="3:11" ht="13.5">
      <c r="C70" s="59"/>
      <c r="D70" s="56"/>
      <c r="E70" s="9"/>
      <c r="F70" s="9"/>
      <c r="G70" s="24"/>
      <c r="H70" s="29"/>
      <c r="I70" s="29"/>
      <c r="J70" s="36"/>
      <c r="K70" s="12"/>
    </row>
    <row r="71" spans="3:11" ht="13.5">
      <c r="C71" s="63" t="s">
        <v>13</v>
      </c>
      <c r="D71" s="56"/>
      <c r="E71" s="9"/>
      <c r="F71" s="9"/>
      <c r="G71" s="24"/>
      <c r="H71" s="29" t="s">
        <v>2</v>
      </c>
      <c r="I71" s="29" t="s">
        <v>2</v>
      </c>
      <c r="J71" s="36"/>
      <c r="K71" s="12"/>
    </row>
    <row r="72" spans="3:11" ht="13.5">
      <c r="C72" s="59"/>
      <c r="D72" s="56"/>
      <c r="E72" s="9"/>
      <c r="F72" s="9"/>
      <c r="G72" s="24"/>
      <c r="H72" s="29"/>
      <c r="I72" s="29"/>
      <c r="J72" s="36"/>
      <c r="K72" s="12"/>
    </row>
    <row r="73" spans="3:11" ht="13.5">
      <c r="C73" s="63" t="s">
        <v>14</v>
      </c>
      <c r="D73" s="56"/>
      <c r="E73" s="9"/>
      <c r="F73" s="9"/>
      <c r="G73" s="24"/>
      <c r="H73" s="29" t="s">
        <v>2</v>
      </c>
      <c r="I73" s="29" t="s">
        <v>2</v>
      </c>
      <c r="J73" s="36"/>
      <c r="K73" s="12"/>
    </row>
    <row r="74" spans="3:11" ht="13.5">
      <c r="C74" s="59"/>
      <c r="D74" s="56"/>
      <c r="E74" s="9"/>
      <c r="F74" s="9"/>
      <c r="G74" s="24"/>
      <c r="H74" s="29"/>
      <c r="I74" s="29"/>
      <c r="J74" s="36"/>
      <c r="K74" s="12"/>
    </row>
    <row r="75" spans="3:11" ht="13.5">
      <c r="C75" s="63" t="s">
        <v>15</v>
      </c>
      <c r="D75" s="56"/>
      <c r="E75" s="9"/>
      <c r="F75" s="9"/>
      <c r="G75" s="24"/>
      <c r="H75" s="29" t="s">
        <v>2</v>
      </c>
      <c r="I75" s="29" t="s">
        <v>2</v>
      </c>
      <c r="J75" s="36"/>
      <c r="K75" s="12"/>
    </row>
    <row r="76" spans="3:11" ht="13.5">
      <c r="C76" s="59"/>
      <c r="D76" s="56"/>
      <c r="E76" s="9"/>
      <c r="F76" s="9"/>
      <c r="G76" s="24"/>
      <c r="H76" s="29"/>
      <c r="I76" s="29"/>
      <c r="J76" s="36"/>
      <c r="K76" s="12"/>
    </row>
    <row r="77" spans="3:11" ht="13.5">
      <c r="C77" s="63" t="s">
        <v>16</v>
      </c>
      <c r="D77" s="56"/>
      <c r="E77" s="9"/>
      <c r="F77" s="9"/>
      <c r="G77" s="24"/>
      <c r="H77" s="29" t="s">
        <v>2</v>
      </c>
      <c r="I77" s="29" t="s">
        <v>2</v>
      </c>
      <c r="J77" s="36"/>
      <c r="K77" s="12"/>
    </row>
    <row r="78" spans="3:11" ht="13.5">
      <c r="C78" s="59"/>
      <c r="D78" s="56"/>
      <c r="E78" s="9"/>
      <c r="F78" s="9"/>
      <c r="G78" s="24"/>
      <c r="H78" s="29"/>
      <c r="I78" s="29"/>
      <c r="J78" s="36"/>
      <c r="K78" s="12"/>
    </row>
    <row r="79" spans="1:11" ht="13.5">
      <c r="A79" s="15"/>
      <c r="B79" s="33"/>
      <c r="C79" s="60" t="s">
        <v>17</v>
      </c>
      <c r="D79" s="56"/>
      <c r="E79" s="9"/>
      <c r="F79" s="9"/>
      <c r="G79" s="24"/>
      <c r="H79" s="29"/>
      <c r="I79" s="29"/>
      <c r="J79" s="36"/>
      <c r="K79" s="12"/>
    </row>
    <row r="80" spans="1:11" ht="13.5">
      <c r="A80" s="33"/>
      <c r="B80" s="33"/>
      <c r="C80" s="64" t="s">
        <v>18</v>
      </c>
      <c r="D80" s="56"/>
      <c r="E80" s="9"/>
      <c r="F80" s="9"/>
      <c r="G80" s="24"/>
      <c r="H80" s="29" t="s">
        <v>2</v>
      </c>
      <c r="I80" s="29" t="s">
        <v>2</v>
      </c>
      <c r="J80" s="36"/>
      <c r="K80" s="12"/>
    </row>
    <row r="81" spans="1:11" ht="13.5">
      <c r="A81" s="33"/>
      <c r="B81" s="33"/>
      <c r="C81" s="60"/>
      <c r="D81" s="56"/>
      <c r="E81" s="9"/>
      <c r="F81" s="9"/>
      <c r="G81" s="24"/>
      <c r="H81" s="29"/>
      <c r="I81" s="29"/>
      <c r="J81" s="36"/>
      <c r="K81" s="12"/>
    </row>
    <row r="82" spans="1:11" ht="13.5">
      <c r="A82" s="33"/>
      <c r="B82" s="33"/>
      <c r="C82" s="64" t="s">
        <v>19</v>
      </c>
      <c r="D82" s="56"/>
      <c r="E82" s="9"/>
      <c r="F82" s="9"/>
      <c r="G82" s="24"/>
      <c r="H82" s="29" t="s">
        <v>2</v>
      </c>
      <c r="I82" s="29" t="s">
        <v>2</v>
      </c>
      <c r="J82" s="36"/>
      <c r="K82" s="12"/>
    </row>
    <row r="83" spans="1:11" ht="13.5">
      <c r="A83" s="33"/>
      <c r="B83" s="33"/>
      <c r="C83" s="60"/>
      <c r="D83" s="56"/>
      <c r="E83" s="9"/>
      <c r="F83" s="9"/>
      <c r="G83" s="24"/>
      <c r="H83" s="29"/>
      <c r="I83" s="29"/>
      <c r="J83" s="36"/>
      <c r="K83" s="12"/>
    </row>
    <row r="84" spans="1:11" ht="13.5">
      <c r="A84" s="33"/>
      <c r="B84" s="33"/>
      <c r="C84" s="64" t="s">
        <v>20</v>
      </c>
      <c r="D84" s="56"/>
      <c r="E84" s="9"/>
      <c r="F84" s="9"/>
      <c r="G84" s="24"/>
      <c r="H84" s="29" t="s">
        <v>2</v>
      </c>
      <c r="I84" s="29" t="s">
        <v>2</v>
      </c>
      <c r="J84" s="36"/>
      <c r="K84" s="12"/>
    </row>
    <row r="85" spans="1:11" ht="13.5">
      <c r="A85" s="33"/>
      <c r="B85" s="33"/>
      <c r="C85" s="60"/>
      <c r="D85" s="56"/>
      <c r="E85" s="9"/>
      <c r="F85" s="9"/>
      <c r="G85" s="24"/>
      <c r="H85" s="29"/>
      <c r="I85" s="29"/>
      <c r="J85" s="36"/>
      <c r="K85" s="12"/>
    </row>
    <row r="86" spans="1:11" ht="13.5">
      <c r="A86" s="33"/>
      <c r="B86" s="33"/>
      <c r="C86" s="64" t="s">
        <v>21</v>
      </c>
      <c r="D86" s="56"/>
      <c r="E86" s="9"/>
      <c r="F86" s="9"/>
      <c r="G86" s="24"/>
      <c r="H86" s="29" t="s">
        <v>2</v>
      </c>
      <c r="I86" s="29" t="s">
        <v>2</v>
      </c>
      <c r="J86" s="36"/>
      <c r="K86" s="12"/>
    </row>
    <row r="87" spans="1:11" ht="13.5">
      <c r="A87" s="33"/>
      <c r="B87" s="33"/>
      <c r="C87" s="60"/>
      <c r="D87" s="56"/>
      <c r="E87" s="9"/>
      <c r="F87" s="9"/>
      <c r="G87" s="24"/>
      <c r="H87" s="29"/>
      <c r="I87" s="29"/>
      <c r="J87" s="36"/>
      <c r="K87" s="12"/>
    </row>
    <row r="88" spans="3:11" ht="13.5">
      <c r="C88" s="61" t="s">
        <v>22</v>
      </c>
      <c r="D88" s="56"/>
      <c r="E88" s="9"/>
      <c r="F88" s="9"/>
      <c r="G88" s="24"/>
      <c r="H88" s="29"/>
      <c r="I88" s="29"/>
      <c r="J88" s="36"/>
      <c r="K88" s="12"/>
    </row>
    <row r="89" spans="2:11" ht="13.5">
      <c r="B89" s="11" t="s">
        <v>211</v>
      </c>
      <c r="C89" s="59" t="s">
        <v>212</v>
      </c>
      <c r="D89" s="56"/>
      <c r="E89" s="9"/>
      <c r="F89" s="9"/>
      <c r="G89" s="24"/>
      <c r="H89" s="29">
        <v>485.13</v>
      </c>
      <c r="I89" s="29">
        <v>0.94</v>
      </c>
      <c r="J89" s="36"/>
      <c r="K89" s="12"/>
    </row>
    <row r="90" spans="3:11" ht="13.5">
      <c r="C90" s="62" t="s">
        <v>210</v>
      </c>
      <c r="D90" s="56"/>
      <c r="E90" s="9"/>
      <c r="F90" s="9"/>
      <c r="G90" s="24"/>
      <c r="H90" s="30">
        <v>485.13</v>
      </c>
      <c r="I90" s="30">
        <v>0.94</v>
      </c>
      <c r="J90" s="36"/>
      <c r="K90" s="12"/>
    </row>
    <row r="91" spans="3:11" ht="13.5">
      <c r="C91" s="59"/>
      <c r="D91" s="56"/>
      <c r="E91" s="9"/>
      <c r="F91" s="9"/>
      <c r="G91" s="24"/>
      <c r="H91" s="29"/>
      <c r="I91" s="29"/>
      <c r="J91" s="36"/>
      <c r="K91" s="12"/>
    </row>
    <row r="92" spans="1:11" ht="13.5">
      <c r="A92" s="15"/>
      <c r="B92" s="33"/>
      <c r="C92" s="60" t="s">
        <v>23</v>
      </c>
      <c r="D92" s="56"/>
      <c r="E92" s="9"/>
      <c r="F92" s="9"/>
      <c r="G92" s="24"/>
      <c r="H92" s="29"/>
      <c r="I92" s="29"/>
      <c r="J92" s="36"/>
      <c r="K92" s="12"/>
    </row>
    <row r="93" spans="2:11" ht="13.5">
      <c r="B93" s="11"/>
      <c r="C93" s="59" t="s">
        <v>213</v>
      </c>
      <c r="D93" s="56"/>
      <c r="E93" s="9"/>
      <c r="F93" s="9"/>
      <c r="G93" s="24"/>
      <c r="H93" s="29">
        <v>-83.75</v>
      </c>
      <c r="I93" s="29">
        <v>-0.19</v>
      </c>
      <c r="J93" s="36"/>
      <c r="K93" s="12"/>
    </row>
    <row r="94" spans="3:11" ht="13.5">
      <c r="C94" s="62" t="s">
        <v>210</v>
      </c>
      <c r="D94" s="56"/>
      <c r="E94" s="9"/>
      <c r="F94" s="9"/>
      <c r="G94" s="24"/>
      <c r="H94" s="30">
        <v>-83.75</v>
      </c>
      <c r="I94" s="30">
        <v>-0.19</v>
      </c>
      <c r="J94" s="36"/>
      <c r="K94" s="12"/>
    </row>
    <row r="95" spans="3:11" ht="13.5">
      <c r="C95" s="59"/>
      <c r="D95" s="56"/>
      <c r="E95" s="9"/>
      <c r="F95" s="9"/>
      <c r="G95" s="24"/>
      <c r="H95" s="29"/>
      <c r="I95" s="29"/>
      <c r="J95" s="36"/>
      <c r="K95" s="12"/>
    </row>
    <row r="96" spans="3:11" ht="13.5">
      <c r="C96" s="65" t="s">
        <v>214</v>
      </c>
      <c r="D96" s="57"/>
      <c r="E96" s="6"/>
      <c r="F96" s="7"/>
      <c r="G96" s="25"/>
      <c r="H96" s="31">
        <v>51513.47</v>
      </c>
      <c r="I96" s="31">
        <f>_xlfn.SUMIFS(I:I,C:C,"Total")</f>
        <v>100</v>
      </c>
      <c r="J96" s="37"/>
      <c r="K96" s="8"/>
    </row>
    <row r="99" ht="13.5">
      <c r="C99" s="1" t="s">
        <v>215</v>
      </c>
    </row>
    <row r="100" ht="13.5">
      <c r="C100" s="2" t="s">
        <v>216</v>
      </c>
    </row>
    <row r="101" ht="13.5">
      <c r="C101" s="2" t="s">
        <v>217</v>
      </c>
    </row>
    <row r="102" ht="13.5">
      <c r="C102" s="2" t="s">
        <v>218</v>
      </c>
    </row>
    <row r="103" ht="14.25" thickBot="1"/>
    <row r="104" spans="3:5" ht="14.25" thickBot="1">
      <c r="C104" s="159" t="s">
        <v>961</v>
      </c>
      <c r="D104" s="160"/>
      <c r="E104" s="161"/>
    </row>
    <row r="105" spans="3:5" ht="13.5">
      <c r="C105" s="167" t="s">
        <v>979</v>
      </c>
      <c r="D105" s="118"/>
      <c r="E105" s="119"/>
    </row>
    <row r="106" spans="3:5" ht="13.5">
      <c r="C106" s="168"/>
      <c r="D106" s="118"/>
      <c r="E106" s="119"/>
    </row>
    <row r="107" spans="3:5" ht="13.5">
      <c r="C107" s="168"/>
      <c r="D107" s="118"/>
      <c r="E107" s="119"/>
    </row>
    <row r="108" spans="3:5" ht="13.5">
      <c r="C108" s="168"/>
      <c r="D108" s="118"/>
      <c r="E108" s="119"/>
    </row>
    <row r="109" spans="3:5" ht="57.75" customHeight="1" thickBot="1">
      <c r="C109" s="169"/>
      <c r="D109" s="118"/>
      <c r="E109" s="119"/>
    </row>
    <row r="110" spans="3:5" ht="30.75" customHeight="1" thickBot="1">
      <c r="C110" s="120"/>
      <c r="D110" s="165" t="s">
        <v>964</v>
      </c>
      <c r="E110" s="166"/>
    </row>
    <row r="111" spans="3:5" ht="14.25" thickBot="1">
      <c r="C111" s="162" t="s">
        <v>965</v>
      </c>
      <c r="D111" s="163"/>
      <c r="E111" s="164"/>
    </row>
  </sheetData>
  <sheetProtection/>
  <mergeCells count="4">
    <mergeCell ref="C104:E104"/>
    <mergeCell ref="D110:E110"/>
    <mergeCell ref="C111:E111"/>
    <mergeCell ref="C105:C109"/>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
  <dimension ref="A1:BC8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618</v>
      </c>
      <c r="J2" s="38" t="s">
        <v>934</v>
      </c>
    </row>
    <row r="3" spans="3:4" ht="16.5">
      <c r="C3" s="1" t="s">
        <v>26</v>
      </c>
      <c r="D3" s="26" t="s">
        <v>619</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1:11" ht="13.5">
      <c r="A16" s="15"/>
      <c r="B16" s="33"/>
      <c r="C16" s="60" t="s">
        <v>5</v>
      </c>
      <c r="D16" s="56"/>
      <c r="E16" s="9"/>
      <c r="F16" s="9"/>
      <c r="G16" s="24"/>
      <c r="H16" s="29"/>
      <c r="I16" s="29"/>
      <c r="J16" s="36"/>
      <c r="K16" s="12"/>
    </row>
    <row r="17" spans="3:11" ht="13.5">
      <c r="C17" s="61" t="s">
        <v>6</v>
      </c>
      <c r="D17" s="56"/>
      <c r="E17" s="9"/>
      <c r="F17" s="9"/>
      <c r="G17" s="24"/>
      <c r="H17" s="29"/>
      <c r="I17" s="29"/>
      <c r="J17" s="36"/>
      <c r="K17" s="12"/>
    </row>
    <row r="18" spans="2:11" ht="13.5">
      <c r="B18" s="11" t="s">
        <v>620</v>
      </c>
      <c r="C18" s="59" t="s">
        <v>263</v>
      </c>
      <c r="D18" s="56" t="s">
        <v>621</v>
      </c>
      <c r="E18" s="9" t="s">
        <v>265</v>
      </c>
      <c r="F18" s="9" t="s">
        <v>45</v>
      </c>
      <c r="G18" s="24">
        <v>1500000</v>
      </c>
      <c r="H18" s="29">
        <v>1541.34</v>
      </c>
      <c r="I18" s="29">
        <v>40.04</v>
      </c>
      <c r="J18" s="36">
        <v>6.47</v>
      </c>
      <c r="K18" s="12" t="s">
        <v>224</v>
      </c>
    </row>
    <row r="19" spans="2:11" ht="13.5">
      <c r="B19" s="11" t="s">
        <v>296</v>
      </c>
      <c r="C19" s="59" t="s">
        <v>297</v>
      </c>
      <c r="D19" s="56" t="s">
        <v>298</v>
      </c>
      <c r="E19" s="9" t="s">
        <v>299</v>
      </c>
      <c r="F19" s="9" t="s">
        <v>300</v>
      </c>
      <c r="G19" s="24">
        <v>350000</v>
      </c>
      <c r="H19" s="29">
        <v>351.1</v>
      </c>
      <c r="I19" s="29">
        <v>9.12</v>
      </c>
      <c r="J19" s="36">
        <v>7.3238</v>
      </c>
      <c r="K19" s="12" t="s">
        <v>224</v>
      </c>
    </row>
    <row r="20" spans="2:11" ht="13.5">
      <c r="B20" s="11" t="s">
        <v>500</v>
      </c>
      <c r="C20" s="59" t="s">
        <v>438</v>
      </c>
      <c r="D20" s="56" t="s">
        <v>501</v>
      </c>
      <c r="E20" s="9" t="s">
        <v>292</v>
      </c>
      <c r="F20" s="9" t="s">
        <v>53</v>
      </c>
      <c r="G20" s="24">
        <v>320000</v>
      </c>
      <c r="H20" s="29">
        <v>320.27</v>
      </c>
      <c r="I20" s="29">
        <v>8.32</v>
      </c>
      <c r="J20" s="36">
        <v>6.465</v>
      </c>
      <c r="K20" s="12" t="s">
        <v>224</v>
      </c>
    </row>
    <row r="21" spans="2:11" ht="13.5">
      <c r="B21" s="11" t="s">
        <v>277</v>
      </c>
      <c r="C21" s="59" t="s">
        <v>148</v>
      </c>
      <c r="D21" s="56" t="s">
        <v>278</v>
      </c>
      <c r="E21" s="9" t="s">
        <v>279</v>
      </c>
      <c r="F21" s="9" t="s">
        <v>150</v>
      </c>
      <c r="G21" s="24">
        <v>300000</v>
      </c>
      <c r="H21" s="29">
        <v>317.16</v>
      </c>
      <c r="I21" s="29">
        <v>8.24</v>
      </c>
      <c r="J21" s="36">
        <v>5.275</v>
      </c>
      <c r="K21" s="12" t="s">
        <v>224</v>
      </c>
    </row>
    <row r="22" spans="2:11" ht="13.5">
      <c r="B22" s="11" t="s">
        <v>274</v>
      </c>
      <c r="C22" s="59" t="s">
        <v>275</v>
      </c>
      <c r="D22" s="56" t="s">
        <v>276</v>
      </c>
      <c r="E22" s="9" t="s">
        <v>265</v>
      </c>
      <c r="F22" s="9" t="s">
        <v>136</v>
      </c>
      <c r="G22" s="24">
        <v>300000</v>
      </c>
      <c r="H22" s="29">
        <v>309.8</v>
      </c>
      <c r="I22" s="29">
        <v>8.05</v>
      </c>
      <c r="J22" s="36">
        <v>5.9</v>
      </c>
      <c r="K22" s="12" t="s">
        <v>224</v>
      </c>
    </row>
    <row r="23" spans="2:11" ht="13.5">
      <c r="B23" s="11" t="s">
        <v>293</v>
      </c>
      <c r="C23" s="59" t="s">
        <v>294</v>
      </c>
      <c r="D23" s="56" t="s">
        <v>295</v>
      </c>
      <c r="E23" s="9" t="s">
        <v>292</v>
      </c>
      <c r="F23" s="9" t="s">
        <v>53</v>
      </c>
      <c r="G23" s="24">
        <v>300000</v>
      </c>
      <c r="H23" s="29">
        <v>291.54</v>
      </c>
      <c r="I23" s="29">
        <v>7.57</v>
      </c>
      <c r="J23" s="36">
        <v>6.5349</v>
      </c>
      <c r="K23" s="12" t="s">
        <v>224</v>
      </c>
    </row>
    <row r="24" spans="2:11" ht="13.5">
      <c r="B24" s="11" t="s">
        <v>280</v>
      </c>
      <c r="C24" s="59" t="s">
        <v>281</v>
      </c>
      <c r="D24" s="56" t="s">
        <v>282</v>
      </c>
      <c r="E24" s="9" t="s">
        <v>283</v>
      </c>
      <c r="F24" s="9" t="s">
        <v>45</v>
      </c>
      <c r="G24" s="24">
        <v>100000</v>
      </c>
      <c r="H24" s="29">
        <v>103.34</v>
      </c>
      <c r="I24" s="29">
        <v>2.68</v>
      </c>
      <c r="J24" s="36">
        <v>6.01</v>
      </c>
      <c r="K24" s="12" t="s">
        <v>224</v>
      </c>
    </row>
    <row r="25" spans="2:11" ht="13.5">
      <c r="B25" s="11" t="s">
        <v>266</v>
      </c>
      <c r="C25" s="59" t="s">
        <v>267</v>
      </c>
      <c r="D25" s="56" t="s">
        <v>268</v>
      </c>
      <c r="E25" s="9" t="s">
        <v>269</v>
      </c>
      <c r="F25" s="9" t="s">
        <v>150</v>
      </c>
      <c r="G25" s="24">
        <v>100000</v>
      </c>
      <c r="H25" s="29">
        <v>100</v>
      </c>
      <c r="I25" s="29">
        <v>2.6</v>
      </c>
      <c r="J25" s="36">
        <v>7.9002</v>
      </c>
      <c r="K25" s="12" t="s">
        <v>224</v>
      </c>
    </row>
    <row r="26" spans="2:11" ht="13.5">
      <c r="B26" s="11" t="s">
        <v>290</v>
      </c>
      <c r="C26" s="59" t="s">
        <v>231</v>
      </c>
      <c r="D26" s="56" t="s">
        <v>291</v>
      </c>
      <c r="E26" s="9" t="s">
        <v>292</v>
      </c>
      <c r="F26" s="9" t="s">
        <v>41</v>
      </c>
      <c r="G26" s="24">
        <v>40000</v>
      </c>
      <c r="H26" s="29">
        <v>39.05</v>
      </c>
      <c r="I26" s="29">
        <v>1.01</v>
      </c>
      <c r="J26" s="36">
        <v>6.4096</v>
      </c>
      <c r="K26" s="12" t="s">
        <v>224</v>
      </c>
    </row>
    <row r="27" spans="2:11" ht="13.5">
      <c r="B27" s="11" t="s">
        <v>506</v>
      </c>
      <c r="C27" s="59" t="s">
        <v>507</v>
      </c>
      <c r="D27" s="56" t="s">
        <v>508</v>
      </c>
      <c r="E27" s="9" t="s">
        <v>509</v>
      </c>
      <c r="F27" s="9" t="s">
        <v>53</v>
      </c>
      <c r="G27" s="24">
        <v>1000000</v>
      </c>
      <c r="H27" s="66">
        <v>0</v>
      </c>
      <c r="I27" s="29" t="s">
        <v>953</v>
      </c>
      <c r="J27" s="36">
        <v>0</v>
      </c>
      <c r="K27" s="12" t="s">
        <v>957</v>
      </c>
    </row>
    <row r="28" spans="2:11" ht="13.5">
      <c r="B28" s="11" t="s">
        <v>622</v>
      </c>
      <c r="C28" s="59" t="s">
        <v>623</v>
      </c>
      <c r="D28" s="56" t="s">
        <v>624</v>
      </c>
      <c r="E28" s="9" t="s">
        <v>625</v>
      </c>
      <c r="F28" s="9" t="s">
        <v>45</v>
      </c>
      <c r="G28" s="24">
        <v>1000000</v>
      </c>
      <c r="H28" s="66">
        <v>0</v>
      </c>
      <c r="I28" s="29" t="s">
        <v>953</v>
      </c>
      <c r="J28" s="36">
        <v>0</v>
      </c>
      <c r="K28" s="12" t="s">
        <v>957</v>
      </c>
    </row>
    <row r="29" spans="3:11" ht="13.5">
      <c r="C29" s="62" t="s">
        <v>210</v>
      </c>
      <c r="D29" s="56"/>
      <c r="E29" s="9"/>
      <c r="F29" s="9"/>
      <c r="G29" s="24"/>
      <c r="H29" s="30">
        <v>3373.6</v>
      </c>
      <c r="I29" s="30">
        <v>87.63</v>
      </c>
      <c r="J29" s="36"/>
      <c r="K29" s="12"/>
    </row>
    <row r="30" spans="3:11" ht="13.5">
      <c r="C30" s="59"/>
      <c r="D30" s="56"/>
      <c r="E30" s="9"/>
      <c r="F30" s="9"/>
      <c r="G30" s="24"/>
      <c r="H30" s="29"/>
      <c r="I30" s="29"/>
      <c r="J30" s="36"/>
      <c r="K30" s="12"/>
    </row>
    <row r="31" spans="3:11" ht="13.5">
      <c r="C31" s="63" t="s">
        <v>7</v>
      </c>
      <c r="D31" s="56"/>
      <c r="E31" s="9"/>
      <c r="F31" s="9"/>
      <c r="G31" s="24"/>
      <c r="H31" s="29" t="s">
        <v>2</v>
      </c>
      <c r="I31" s="29" t="s">
        <v>2</v>
      </c>
      <c r="J31" s="36"/>
      <c r="K31" s="12"/>
    </row>
    <row r="32" spans="3:11" ht="13.5">
      <c r="C32" s="59"/>
      <c r="D32" s="56"/>
      <c r="E32" s="9"/>
      <c r="F32" s="9"/>
      <c r="G32" s="24"/>
      <c r="H32" s="29"/>
      <c r="I32" s="29"/>
      <c r="J32" s="36"/>
      <c r="K32" s="12"/>
    </row>
    <row r="33" spans="3:11" ht="13.5">
      <c r="C33" s="63" t="s">
        <v>8</v>
      </c>
      <c r="D33" s="56"/>
      <c r="E33" s="9"/>
      <c r="F33" s="9"/>
      <c r="G33" s="24"/>
      <c r="H33" s="29" t="s">
        <v>2</v>
      </c>
      <c r="I33" s="29" t="s">
        <v>2</v>
      </c>
      <c r="J33" s="36"/>
      <c r="K33" s="12"/>
    </row>
    <row r="34" spans="3:11" ht="13.5">
      <c r="C34" s="59"/>
      <c r="D34" s="56"/>
      <c r="E34" s="9"/>
      <c r="F34" s="9"/>
      <c r="G34" s="24"/>
      <c r="H34" s="29"/>
      <c r="I34" s="29"/>
      <c r="J34" s="36"/>
      <c r="K34" s="12"/>
    </row>
    <row r="35" spans="3:11" ht="13.5">
      <c r="C35" s="63" t="s">
        <v>9</v>
      </c>
      <c r="D35" s="56"/>
      <c r="E35" s="9"/>
      <c r="F35" s="9"/>
      <c r="G35" s="24"/>
      <c r="H35" s="29" t="s">
        <v>2</v>
      </c>
      <c r="I35" s="29" t="s">
        <v>2</v>
      </c>
      <c r="J35" s="36"/>
      <c r="K35" s="12"/>
    </row>
    <row r="36" spans="3:11" ht="13.5">
      <c r="C36" s="59"/>
      <c r="D36" s="56"/>
      <c r="E36" s="9"/>
      <c r="F36" s="9"/>
      <c r="G36" s="24"/>
      <c r="H36" s="29"/>
      <c r="I36" s="29"/>
      <c r="J36" s="36"/>
      <c r="K36" s="12"/>
    </row>
    <row r="37" spans="3:11" ht="13.5">
      <c r="C37" s="63" t="s">
        <v>10</v>
      </c>
      <c r="D37" s="56"/>
      <c r="E37" s="9"/>
      <c r="F37" s="9"/>
      <c r="G37" s="24"/>
      <c r="H37" s="29" t="s">
        <v>2</v>
      </c>
      <c r="I37" s="29" t="s">
        <v>2</v>
      </c>
      <c r="J37" s="36"/>
      <c r="K37" s="12"/>
    </row>
    <row r="38" spans="3:11" ht="13.5">
      <c r="C38" s="59"/>
      <c r="D38" s="56"/>
      <c r="E38" s="9"/>
      <c r="F38" s="9"/>
      <c r="G38" s="24"/>
      <c r="H38" s="29"/>
      <c r="I38" s="29"/>
      <c r="J38" s="36"/>
      <c r="K38" s="12"/>
    </row>
    <row r="39" spans="3:11" ht="13.5">
      <c r="C39" s="63" t="s">
        <v>11</v>
      </c>
      <c r="D39" s="56"/>
      <c r="E39" s="9"/>
      <c r="F39" s="9"/>
      <c r="G39" s="24"/>
      <c r="H39" s="29"/>
      <c r="I39" s="29"/>
      <c r="J39" s="36"/>
      <c r="K39" s="12"/>
    </row>
    <row r="40" spans="3:11" ht="13.5">
      <c r="C40" s="59"/>
      <c r="D40" s="56"/>
      <c r="E40" s="9"/>
      <c r="F40" s="9"/>
      <c r="G40" s="24"/>
      <c r="H40" s="29"/>
      <c r="I40" s="29"/>
      <c r="J40" s="36"/>
      <c r="K40" s="12"/>
    </row>
    <row r="41" spans="3:11" ht="13.5">
      <c r="C41" s="63" t="s">
        <v>13</v>
      </c>
      <c r="D41" s="56"/>
      <c r="E41" s="9"/>
      <c r="F41" s="9"/>
      <c r="G41" s="24"/>
      <c r="H41" s="29" t="s">
        <v>2</v>
      </c>
      <c r="I41" s="29" t="s">
        <v>2</v>
      </c>
      <c r="J41" s="36"/>
      <c r="K41" s="12"/>
    </row>
    <row r="42" spans="3:11" ht="13.5">
      <c r="C42" s="59"/>
      <c r="D42" s="56"/>
      <c r="E42" s="9"/>
      <c r="F42" s="9"/>
      <c r="G42" s="24"/>
      <c r="H42" s="29"/>
      <c r="I42" s="29"/>
      <c r="J42" s="36"/>
      <c r="K42" s="12"/>
    </row>
    <row r="43" spans="3:11" ht="13.5">
      <c r="C43" s="63" t="s">
        <v>14</v>
      </c>
      <c r="D43" s="56"/>
      <c r="E43" s="9"/>
      <c r="F43" s="9"/>
      <c r="G43" s="24"/>
      <c r="H43" s="29" t="s">
        <v>2</v>
      </c>
      <c r="I43" s="29" t="s">
        <v>2</v>
      </c>
      <c r="J43" s="36"/>
      <c r="K43" s="12"/>
    </row>
    <row r="44" spans="3:11" ht="13.5">
      <c r="C44" s="59"/>
      <c r="D44" s="56"/>
      <c r="E44" s="9"/>
      <c r="F44" s="9"/>
      <c r="G44" s="24"/>
      <c r="H44" s="29"/>
      <c r="I44" s="29"/>
      <c r="J44" s="36"/>
      <c r="K44" s="12"/>
    </row>
    <row r="45" spans="3:11" ht="13.5">
      <c r="C45" s="63" t="s">
        <v>15</v>
      </c>
      <c r="D45" s="56"/>
      <c r="E45" s="9"/>
      <c r="F45" s="9"/>
      <c r="G45" s="24"/>
      <c r="H45" s="29" t="s">
        <v>2</v>
      </c>
      <c r="I45" s="29" t="s">
        <v>2</v>
      </c>
      <c r="J45" s="36"/>
      <c r="K45" s="12"/>
    </row>
    <row r="46" spans="3:11" ht="13.5">
      <c r="C46" s="59"/>
      <c r="D46" s="56"/>
      <c r="E46" s="9"/>
      <c r="F46" s="9"/>
      <c r="G46" s="24"/>
      <c r="H46" s="29"/>
      <c r="I46" s="29"/>
      <c r="J46" s="36"/>
      <c r="K46" s="12"/>
    </row>
    <row r="47" spans="3:11" ht="13.5">
      <c r="C47" s="63" t="s">
        <v>16</v>
      </c>
      <c r="D47" s="56"/>
      <c r="E47" s="9"/>
      <c r="F47" s="9"/>
      <c r="G47" s="24"/>
      <c r="H47" s="29" t="s">
        <v>2</v>
      </c>
      <c r="I47" s="29" t="s">
        <v>2</v>
      </c>
      <c r="J47" s="36"/>
      <c r="K47" s="12"/>
    </row>
    <row r="48" spans="3:11" ht="13.5">
      <c r="C48" s="59"/>
      <c r="D48" s="56"/>
      <c r="E48" s="9"/>
      <c r="F48" s="9"/>
      <c r="G48" s="24"/>
      <c r="H48" s="29"/>
      <c r="I48" s="29"/>
      <c r="J48" s="36"/>
      <c r="K48" s="12"/>
    </row>
    <row r="49" spans="1:11" ht="13.5">
      <c r="A49" s="15"/>
      <c r="B49" s="33"/>
      <c r="C49" s="60" t="s">
        <v>17</v>
      </c>
      <c r="D49" s="56"/>
      <c r="E49" s="9"/>
      <c r="F49" s="9"/>
      <c r="G49" s="24"/>
      <c r="H49" s="29"/>
      <c r="I49" s="29"/>
      <c r="J49" s="36"/>
      <c r="K49" s="12"/>
    </row>
    <row r="50" spans="1:11" ht="13.5">
      <c r="A50" s="33"/>
      <c r="B50" s="33"/>
      <c r="C50" s="64" t="s">
        <v>18</v>
      </c>
      <c r="D50" s="56"/>
      <c r="E50" s="9"/>
      <c r="F50" s="9"/>
      <c r="G50" s="24"/>
      <c r="H50" s="29" t="s">
        <v>2</v>
      </c>
      <c r="I50" s="29" t="s">
        <v>2</v>
      </c>
      <c r="J50" s="36"/>
      <c r="K50" s="12"/>
    </row>
    <row r="51" spans="1:11" ht="13.5">
      <c r="A51" s="33"/>
      <c r="B51" s="33"/>
      <c r="C51" s="60"/>
      <c r="D51" s="56"/>
      <c r="E51" s="9"/>
      <c r="F51" s="9"/>
      <c r="G51" s="24"/>
      <c r="H51" s="29"/>
      <c r="I51" s="29"/>
      <c r="J51" s="36"/>
      <c r="K51" s="12"/>
    </row>
    <row r="52" spans="1:11" ht="13.5">
      <c r="A52" s="33"/>
      <c r="B52" s="33"/>
      <c r="C52" s="64" t="s">
        <v>19</v>
      </c>
      <c r="D52" s="56"/>
      <c r="E52" s="9"/>
      <c r="F52" s="9"/>
      <c r="G52" s="24"/>
      <c r="H52" s="29" t="s">
        <v>2</v>
      </c>
      <c r="I52" s="29" t="s">
        <v>2</v>
      </c>
      <c r="J52" s="36"/>
      <c r="K52" s="12"/>
    </row>
    <row r="53" spans="1:11" ht="13.5">
      <c r="A53" s="33"/>
      <c r="B53" s="33"/>
      <c r="C53" s="60"/>
      <c r="D53" s="56"/>
      <c r="E53" s="9"/>
      <c r="F53" s="9"/>
      <c r="G53" s="24"/>
      <c r="H53" s="29"/>
      <c r="I53" s="29"/>
      <c r="J53" s="36"/>
      <c r="K53" s="12"/>
    </row>
    <row r="54" spans="1:11" ht="13.5">
      <c r="A54" s="33"/>
      <c r="B54" s="33"/>
      <c r="C54" s="64" t="s">
        <v>20</v>
      </c>
      <c r="D54" s="56"/>
      <c r="E54" s="9"/>
      <c r="F54" s="9"/>
      <c r="G54" s="24"/>
      <c r="H54" s="29" t="s">
        <v>2</v>
      </c>
      <c r="I54" s="29" t="s">
        <v>2</v>
      </c>
      <c r="J54" s="36"/>
      <c r="K54" s="12"/>
    </row>
    <row r="55" spans="1:11" ht="13.5">
      <c r="A55" s="33"/>
      <c r="B55" s="33"/>
      <c r="C55" s="60"/>
      <c r="D55" s="56"/>
      <c r="E55" s="9"/>
      <c r="F55" s="9"/>
      <c r="G55" s="24"/>
      <c r="H55" s="29"/>
      <c r="I55" s="29"/>
      <c r="J55" s="36"/>
      <c r="K55" s="12"/>
    </row>
    <row r="56" spans="1:11" ht="13.5">
      <c r="A56" s="33"/>
      <c r="B56" s="33"/>
      <c r="C56" s="64" t="s">
        <v>21</v>
      </c>
      <c r="D56" s="56"/>
      <c r="E56" s="9"/>
      <c r="F56" s="9"/>
      <c r="G56" s="24"/>
      <c r="H56" s="29" t="s">
        <v>2</v>
      </c>
      <c r="I56" s="29" t="s">
        <v>2</v>
      </c>
      <c r="J56" s="36"/>
      <c r="K56" s="12"/>
    </row>
    <row r="57" spans="1:11" ht="13.5">
      <c r="A57" s="33"/>
      <c r="B57" s="33"/>
      <c r="C57" s="60"/>
      <c r="D57" s="56"/>
      <c r="E57" s="9"/>
      <c r="F57" s="9"/>
      <c r="G57" s="24"/>
      <c r="H57" s="29"/>
      <c r="I57" s="29"/>
      <c r="J57" s="36"/>
      <c r="K57" s="12"/>
    </row>
    <row r="58" spans="3:11" ht="13.5">
      <c r="C58" s="61" t="s">
        <v>22</v>
      </c>
      <c r="D58" s="56"/>
      <c r="E58" s="9"/>
      <c r="F58" s="9"/>
      <c r="G58" s="24"/>
      <c r="H58" s="29"/>
      <c r="I58" s="29"/>
      <c r="J58" s="36"/>
      <c r="K58" s="12"/>
    </row>
    <row r="59" spans="2:11" ht="13.5">
      <c r="B59" s="11" t="s">
        <v>211</v>
      </c>
      <c r="C59" s="59" t="s">
        <v>212</v>
      </c>
      <c r="D59" s="56"/>
      <c r="E59" s="9"/>
      <c r="F59" s="9"/>
      <c r="G59" s="24"/>
      <c r="H59" s="29">
        <v>352.04</v>
      </c>
      <c r="I59" s="29">
        <v>9.15</v>
      </c>
      <c r="J59" s="36"/>
      <c r="K59" s="12"/>
    </row>
    <row r="60" spans="3:11" ht="13.5">
      <c r="C60" s="62" t="s">
        <v>210</v>
      </c>
      <c r="D60" s="56"/>
      <c r="E60" s="9"/>
      <c r="F60" s="9"/>
      <c r="G60" s="24"/>
      <c r="H60" s="30">
        <v>352.04</v>
      </c>
      <c r="I60" s="30">
        <v>9.15</v>
      </c>
      <c r="J60" s="36"/>
      <c r="K60" s="12"/>
    </row>
    <row r="61" spans="3:11" ht="13.5">
      <c r="C61" s="59"/>
      <c r="D61" s="56"/>
      <c r="E61" s="9"/>
      <c r="F61" s="9"/>
      <c r="G61" s="24"/>
      <c r="H61" s="29"/>
      <c r="I61" s="29"/>
      <c r="J61" s="36"/>
      <c r="K61" s="12"/>
    </row>
    <row r="62" spans="1:11" ht="13.5">
      <c r="A62" s="15"/>
      <c r="B62" s="33"/>
      <c r="C62" s="60" t="s">
        <v>23</v>
      </c>
      <c r="D62" s="56"/>
      <c r="E62" s="9"/>
      <c r="F62" s="9"/>
      <c r="G62" s="24"/>
      <c r="H62" s="29"/>
      <c r="I62" s="29"/>
      <c r="J62" s="36"/>
      <c r="K62" s="12"/>
    </row>
    <row r="63" spans="2:11" ht="13.5">
      <c r="B63" s="11"/>
      <c r="C63" s="59" t="s">
        <v>213</v>
      </c>
      <c r="D63" s="56"/>
      <c r="E63" s="9"/>
      <c r="F63" s="9"/>
      <c r="G63" s="24"/>
      <c r="H63" s="29">
        <v>123.44</v>
      </c>
      <c r="I63" s="29">
        <v>3.2199999999999998</v>
      </c>
      <c r="J63" s="36"/>
      <c r="K63" s="12"/>
    </row>
    <row r="64" spans="3:11" ht="13.5">
      <c r="C64" s="62" t="s">
        <v>210</v>
      </c>
      <c r="D64" s="56"/>
      <c r="E64" s="9"/>
      <c r="F64" s="9"/>
      <c r="G64" s="24"/>
      <c r="H64" s="30">
        <v>123.44</v>
      </c>
      <c r="I64" s="30">
        <v>3.2199999999999998</v>
      </c>
      <c r="J64" s="36"/>
      <c r="K64" s="12"/>
    </row>
    <row r="65" spans="3:11" ht="13.5">
      <c r="C65" s="59"/>
      <c r="D65" s="56"/>
      <c r="E65" s="9"/>
      <c r="F65" s="9"/>
      <c r="G65" s="24"/>
      <c r="H65" s="29"/>
      <c r="I65" s="29"/>
      <c r="J65" s="36"/>
      <c r="K65" s="12"/>
    </row>
    <row r="66" spans="3:11" ht="13.5">
      <c r="C66" s="65" t="s">
        <v>214</v>
      </c>
      <c r="D66" s="57"/>
      <c r="E66" s="6"/>
      <c r="F66" s="7"/>
      <c r="G66" s="25"/>
      <c r="H66" s="31">
        <v>3849.08</v>
      </c>
      <c r="I66" s="31">
        <f>_xlfn.SUMIFS(I:I,C:C,"Total")</f>
        <v>100</v>
      </c>
      <c r="J66" s="37"/>
      <c r="K66" s="8"/>
    </row>
    <row r="69" ht="13.5">
      <c r="C69" s="1" t="s">
        <v>215</v>
      </c>
    </row>
    <row r="70" ht="13.5">
      <c r="C70" s="2" t="s">
        <v>958</v>
      </c>
    </row>
    <row r="71" ht="13.5">
      <c r="C71" s="2" t="s">
        <v>217</v>
      </c>
    </row>
    <row r="72" ht="13.5">
      <c r="C72" s="2" t="s">
        <v>218</v>
      </c>
    </row>
    <row r="73" spans="3:10" ht="60" customHeight="1">
      <c r="C73" s="158" t="s">
        <v>956</v>
      </c>
      <c r="D73" s="158"/>
      <c r="E73" s="158"/>
      <c r="F73" s="158"/>
      <c r="G73" s="158"/>
      <c r="H73" s="158"/>
      <c r="I73" s="158"/>
      <c r="J73" s="158"/>
    </row>
    <row r="75" spans="3:5" ht="15">
      <c r="C75" s="122" t="s">
        <v>980</v>
      </c>
      <c r="D75" s="121"/>
      <c r="E75" s="121"/>
    </row>
    <row r="76" spans="3:5" ht="15">
      <c r="C76" s="123" t="s">
        <v>972</v>
      </c>
      <c r="D76" s="121"/>
      <c r="E76" s="121"/>
    </row>
    <row r="77" spans="3:5" ht="15.75" thickBot="1">
      <c r="C77" s="121"/>
      <c r="D77" s="121"/>
      <c r="E77" s="121"/>
    </row>
    <row r="78" spans="3:5" ht="14.25" thickBot="1">
      <c r="C78" s="159" t="s">
        <v>961</v>
      </c>
      <c r="D78" s="160"/>
      <c r="E78" s="161"/>
    </row>
    <row r="79" spans="3:5" ht="13.5">
      <c r="C79" s="167" t="s">
        <v>981</v>
      </c>
      <c r="D79" s="124"/>
      <c r="E79" s="125"/>
    </row>
    <row r="80" spans="3:5" ht="13.5">
      <c r="C80" s="168"/>
      <c r="D80" s="124"/>
      <c r="E80" s="125"/>
    </row>
    <row r="81" spans="3:5" ht="13.5">
      <c r="C81" s="168"/>
      <c r="D81" s="124"/>
      <c r="E81" s="125"/>
    </row>
    <row r="82" spans="3:5" ht="13.5">
      <c r="C82" s="168"/>
      <c r="D82" s="124"/>
      <c r="E82" s="125"/>
    </row>
    <row r="83" spans="3:5" ht="68.25" customHeight="1" thickBot="1">
      <c r="C83" s="169"/>
      <c r="D83" s="124"/>
      <c r="E83" s="125"/>
    </row>
    <row r="84" spans="3:5" ht="27.75" customHeight="1" thickBot="1">
      <c r="C84" s="126"/>
      <c r="D84" s="165" t="s">
        <v>971</v>
      </c>
      <c r="E84" s="166"/>
    </row>
    <row r="85" spans="3:5" ht="14.25" thickBot="1">
      <c r="C85" s="162" t="s">
        <v>965</v>
      </c>
      <c r="D85" s="163"/>
      <c r="E85" s="164"/>
    </row>
  </sheetData>
  <sheetProtection/>
  <mergeCells count="5">
    <mergeCell ref="C73:J73"/>
    <mergeCell ref="C78:E78"/>
    <mergeCell ref="D84:E84"/>
    <mergeCell ref="C85:E85"/>
    <mergeCell ref="C79:C83"/>
  </mergeCells>
  <hyperlinks>
    <hyperlink ref="J2" location="'Index'!A1" display="'Index'!A1"/>
    <hyperlink ref="C76"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15.xml><?xml version="1.0" encoding="utf-8"?>
<worksheet xmlns="http://schemas.openxmlformats.org/spreadsheetml/2006/main" xmlns:r="http://schemas.openxmlformats.org/officeDocument/2006/relationships">
  <sheetPr codeName="Sheet1"/>
  <dimension ref="A1:BC123"/>
  <sheetViews>
    <sheetView showGridLines="0" zoomScale="90" zoomScaleNormal="90" zoomScalePageLayoutView="0" workbookViewId="0" topLeftCell="A1">
      <pane ySplit="6" topLeftCell="A7" activePane="bottomLeft" state="frozen"/>
      <selection pane="topLeft" activeCell="A1" sqref="A1"/>
      <selection pane="bottomLeft" activeCell="J2" sqref="J2"/>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626</v>
      </c>
      <c r="J2" s="38" t="s">
        <v>934</v>
      </c>
    </row>
    <row r="3" spans="3:4" ht="16.5">
      <c r="C3" s="1" t="s">
        <v>26</v>
      </c>
      <c r="D3" s="26" t="s">
        <v>627</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157242</v>
      </c>
      <c r="H10" s="29">
        <v>2412.72</v>
      </c>
      <c r="I10" s="29">
        <v>7.73</v>
      </c>
      <c r="J10" s="36"/>
      <c r="K10" s="12"/>
    </row>
    <row r="11" spans="2:11" ht="13.5">
      <c r="B11" s="11" t="s">
        <v>54</v>
      </c>
      <c r="C11" s="59" t="s">
        <v>55</v>
      </c>
      <c r="D11" s="56" t="s">
        <v>56</v>
      </c>
      <c r="E11" s="9"/>
      <c r="F11" s="9" t="s">
        <v>45</v>
      </c>
      <c r="G11" s="24">
        <v>231000</v>
      </c>
      <c r="H11" s="29">
        <v>1380.8</v>
      </c>
      <c r="I11" s="29">
        <v>4.42</v>
      </c>
      <c r="J11" s="36"/>
      <c r="K11" s="12"/>
    </row>
    <row r="12" spans="2:11" ht="13.5">
      <c r="B12" s="11" t="s">
        <v>46</v>
      </c>
      <c r="C12" s="59" t="s">
        <v>47</v>
      </c>
      <c r="D12" s="56" t="s">
        <v>48</v>
      </c>
      <c r="E12" s="9"/>
      <c r="F12" s="9" t="s">
        <v>49</v>
      </c>
      <c r="G12" s="24">
        <v>100700</v>
      </c>
      <c r="H12" s="29">
        <v>1262.07</v>
      </c>
      <c r="I12" s="29">
        <v>4.04</v>
      </c>
      <c r="J12" s="36"/>
      <c r="K12" s="12"/>
    </row>
    <row r="13" spans="2:11" ht="13.5">
      <c r="B13" s="11" t="s">
        <v>50</v>
      </c>
      <c r="C13" s="59" t="s">
        <v>51</v>
      </c>
      <c r="D13" s="56" t="s">
        <v>52</v>
      </c>
      <c r="E13" s="9"/>
      <c r="F13" s="9" t="s">
        <v>53</v>
      </c>
      <c r="G13" s="24">
        <v>43625</v>
      </c>
      <c r="H13" s="29">
        <v>1107.81</v>
      </c>
      <c r="I13" s="29">
        <v>3.55</v>
      </c>
      <c r="J13" s="36"/>
      <c r="K13" s="12"/>
    </row>
    <row r="14" spans="2:11" ht="13.5">
      <c r="B14" s="11" t="s">
        <v>80</v>
      </c>
      <c r="C14" s="59" t="s">
        <v>81</v>
      </c>
      <c r="D14" s="56" t="s">
        <v>82</v>
      </c>
      <c r="E14" s="9"/>
      <c r="F14" s="9" t="s">
        <v>53</v>
      </c>
      <c r="G14" s="24">
        <v>19869</v>
      </c>
      <c r="H14" s="29">
        <v>1046.08</v>
      </c>
      <c r="I14" s="29">
        <v>3.35</v>
      </c>
      <c r="J14" s="36"/>
      <c r="K14" s="12"/>
    </row>
    <row r="15" spans="2:11" ht="13.5">
      <c r="B15" s="11" t="s">
        <v>83</v>
      </c>
      <c r="C15" s="59" t="s">
        <v>84</v>
      </c>
      <c r="D15" s="56" t="s">
        <v>85</v>
      </c>
      <c r="E15" s="9"/>
      <c r="F15" s="9" t="s">
        <v>86</v>
      </c>
      <c r="G15" s="24">
        <v>178260</v>
      </c>
      <c r="H15" s="29">
        <v>991.66</v>
      </c>
      <c r="I15" s="29">
        <v>3.18</v>
      </c>
      <c r="J15" s="36"/>
      <c r="K15" s="12"/>
    </row>
    <row r="16" spans="2:11" ht="13.5">
      <c r="B16" s="11" t="s">
        <v>67</v>
      </c>
      <c r="C16" s="59" t="s">
        <v>68</v>
      </c>
      <c r="D16" s="56" t="s">
        <v>69</v>
      </c>
      <c r="E16" s="9"/>
      <c r="F16" s="9" t="s">
        <v>45</v>
      </c>
      <c r="G16" s="24">
        <v>125000</v>
      </c>
      <c r="H16" s="29">
        <v>906</v>
      </c>
      <c r="I16" s="29">
        <v>2.9</v>
      </c>
      <c r="J16" s="36"/>
      <c r="K16" s="12"/>
    </row>
    <row r="17" spans="2:11" ht="13.5">
      <c r="B17" s="11" t="s">
        <v>60</v>
      </c>
      <c r="C17" s="59" t="s">
        <v>61</v>
      </c>
      <c r="D17" s="56" t="s">
        <v>62</v>
      </c>
      <c r="E17" s="9"/>
      <c r="F17" s="9" t="s">
        <v>45</v>
      </c>
      <c r="G17" s="24">
        <v>49561</v>
      </c>
      <c r="H17" s="29">
        <v>882.36</v>
      </c>
      <c r="I17" s="29">
        <v>2.83</v>
      </c>
      <c r="J17" s="36"/>
      <c r="K17" s="12"/>
    </row>
    <row r="18" spans="2:11" ht="13.5">
      <c r="B18" s="11" t="s">
        <v>38</v>
      </c>
      <c r="C18" s="59" t="s">
        <v>39</v>
      </c>
      <c r="D18" s="56" t="s">
        <v>40</v>
      </c>
      <c r="E18" s="9"/>
      <c r="F18" s="9" t="s">
        <v>41</v>
      </c>
      <c r="G18" s="24">
        <v>41400</v>
      </c>
      <c r="H18" s="29">
        <v>863.52</v>
      </c>
      <c r="I18" s="29">
        <v>2.77</v>
      </c>
      <c r="J18" s="36"/>
      <c r="K18" s="12"/>
    </row>
    <row r="19" spans="2:11" ht="13.5">
      <c r="B19" s="11" t="s">
        <v>104</v>
      </c>
      <c r="C19" s="59" t="s">
        <v>105</v>
      </c>
      <c r="D19" s="56" t="s">
        <v>106</v>
      </c>
      <c r="E19" s="9"/>
      <c r="F19" s="9" t="s">
        <v>107</v>
      </c>
      <c r="G19" s="24">
        <v>137700</v>
      </c>
      <c r="H19" s="29">
        <v>818.76</v>
      </c>
      <c r="I19" s="29">
        <v>2.62</v>
      </c>
      <c r="J19" s="36"/>
      <c r="K19" s="12"/>
    </row>
    <row r="20" spans="2:11" ht="13.5">
      <c r="B20" s="11" t="s">
        <v>100</v>
      </c>
      <c r="C20" s="59" t="s">
        <v>101</v>
      </c>
      <c r="D20" s="56" t="s">
        <v>102</v>
      </c>
      <c r="E20" s="9"/>
      <c r="F20" s="9" t="s">
        <v>103</v>
      </c>
      <c r="G20" s="24">
        <v>13201</v>
      </c>
      <c r="H20" s="29">
        <v>807.24</v>
      </c>
      <c r="I20" s="29">
        <v>2.58</v>
      </c>
      <c r="J20" s="36"/>
      <c r="K20" s="12"/>
    </row>
    <row r="21" spans="2:11" ht="13.5">
      <c r="B21" s="11" t="s">
        <v>628</v>
      </c>
      <c r="C21" s="59" t="s">
        <v>629</v>
      </c>
      <c r="D21" s="56" t="s">
        <v>630</v>
      </c>
      <c r="E21" s="9"/>
      <c r="F21" s="9" t="s">
        <v>107</v>
      </c>
      <c r="G21" s="24">
        <v>222194</v>
      </c>
      <c r="H21" s="29">
        <v>778.01</v>
      </c>
      <c r="I21" s="29">
        <v>2.49</v>
      </c>
      <c r="J21" s="36"/>
      <c r="K21" s="12"/>
    </row>
    <row r="22" spans="2:11" ht="13.5">
      <c r="B22" s="11" t="s">
        <v>562</v>
      </c>
      <c r="C22" s="59" t="s">
        <v>563</v>
      </c>
      <c r="D22" s="56" t="s">
        <v>564</v>
      </c>
      <c r="E22" s="9"/>
      <c r="F22" s="9" t="s">
        <v>117</v>
      </c>
      <c r="G22" s="24">
        <v>200000</v>
      </c>
      <c r="H22" s="29">
        <v>770.3</v>
      </c>
      <c r="I22" s="29">
        <v>2.47</v>
      </c>
      <c r="J22" s="36"/>
      <c r="K22" s="12"/>
    </row>
    <row r="23" spans="2:11" ht="13.5">
      <c r="B23" s="11" t="s">
        <v>114</v>
      </c>
      <c r="C23" s="59" t="s">
        <v>115</v>
      </c>
      <c r="D23" s="56" t="s">
        <v>116</v>
      </c>
      <c r="E23" s="9"/>
      <c r="F23" s="9" t="s">
        <v>117</v>
      </c>
      <c r="G23" s="24">
        <v>53005</v>
      </c>
      <c r="H23" s="29">
        <v>745.73</v>
      </c>
      <c r="I23" s="29">
        <v>2.39</v>
      </c>
      <c r="J23" s="36"/>
      <c r="K23" s="12"/>
    </row>
    <row r="24" spans="2:11" ht="13.5">
      <c r="B24" s="11" t="s">
        <v>529</v>
      </c>
      <c r="C24" s="59" t="s">
        <v>530</v>
      </c>
      <c r="D24" s="56" t="s">
        <v>531</v>
      </c>
      <c r="E24" s="9"/>
      <c r="F24" s="9" t="s">
        <v>532</v>
      </c>
      <c r="G24" s="24">
        <v>40306</v>
      </c>
      <c r="H24" s="29">
        <v>709.24</v>
      </c>
      <c r="I24" s="29">
        <v>2.27</v>
      </c>
      <c r="J24" s="36"/>
      <c r="K24" s="12"/>
    </row>
    <row r="25" spans="2:11" ht="13.5">
      <c r="B25" s="11" t="s">
        <v>171</v>
      </c>
      <c r="C25" s="59" t="s">
        <v>172</v>
      </c>
      <c r="D25" s="56" t="s">
        <v>173</v>
      </c>
      <c r="E25" s="9"/>
      <c r="F25" s="9" t="s">
        <v>107</v>
      </c>
      <c r="G25" s="24">
        <v>87000</v>
      </c>
      <c r="H25" s="29">
        <v>684.73</v>
      </c>
      <c r="I25" s="29">
        <v>2.19</v>
      </c>
      <c r="J25" s="36"/>
      <c r="K25" s="12"/>
    </row>
    <row r="26" spans="2:11" ht="13.5">
      <c r="B26" s="11" t="s">
        <v>631</v>
      </c>
      <c r="C26" s="59" t="s">
        <v>632</v>
      </c>
      <c r="D26" s="56" t="s">
        <v>633</v>
      </c>
      <c r="E26" s="9"/>
      <c r="F26" s="9" t="s">
        <v>312</v>
      </c>
      <c r="G26" s="24">
        <v>76444</v>
      </c>
      <c r="H26" s="29">
        <v>665.94</v>
      </c>
      <c r="I26" s="29">
        <v>2.13</v>
      </c>
      <c r="J26" s="36"/>
      <c r="K26" s="12"/>
    </row>
    <row r="27" spans="2:11" ht="13.5">
      <c r="B27" s="11" t="s">
        <v>536</v>
      </c>
      <c r="C27" s="59" t="s">
        <v>537</v>
      </c>
      <c r="D27" s="56" t="s">
        <v>538</v>
      </c>
      <c r="E27" s="9"/>
      <c r="F27" s="9" t="s">
        <v>229</v>
      </c>
      <c r="G27" s="24">
        <v>42648</v>
      </c>
      <c r="H27" s="29">
        <v>651.73</v>
      </c>
      <c r="I27" s="29">
        <v>2.09</v>
      </c>
      <c r="J27" s="36"/>
      <c r="K27" s="12"/>
    </row>
    <row r="28" spans="2:11" ht="13.5">
      <c r="B28" s="11" t="s">
        <v>634</v>
      </c>
      <c r="C28" s="59" t="s">
        <v>635</v>
      </c>
      <c r="D28" s="56" t="s">
        <v>636</v>
      </c>
      <c r="E28" s="9"/>
      <c r="F28" s="9" t="s">
        <v>312</v>
      </c>
      <c r="G28" s="24">
        <v>11700</v>
      </c>
      <c r="H28" s="29">
        <v>636.24</v>
      </c>
      <c r="I28" s="29">
        <v>2.04</v>
      </c>
      <c r="J28" s="36"/>
      <c r="K28" s="12"/>
    </row>
    <row r="29" spans="2:11" ht="13.5">
      <c r="B29" s="11" t="s">
        <v>637</v>
      </c>
      <c r="C29" s="59" t="s">
        <v>638</v>
      </c>
      <c r="D29" s="56" t="s">
        <v>639</v>
      </c>
      <c r="E29" s="9"/>
      <c r="F29" s="9" t="s">
        <v>312</v>
      </c>
      <c r="G29" s="24">
        <v>28393</v>
      </c>
      <c r="H29" s="29">
        <v>633.67</v>
      </c>
      <c r="I29" s="29">
        <v>2.03</v>
      </c>
      <c r="J29" s="36"/>
      <c r="K29" s="12"/>
    </row>
    <row r="30" spans="2:11" ht="13.5">
      <c r="B30" s="11" t="s">
        <v>331</v>
      </c>
      <c r="C30" s="59" t="s">
        <v>332</v>
      </c>
      <c r="D30" s="56" t="s">
        <v>333</v>
      </c>
      <c r="E30" s="9"/>
      <c r="F30" s="9" t="s">
        <v>334</v>
      </c>
      <c r="G30" s="24">
        <v>20000</v>
      </c>
      <c r="H30" s="29">
        <v>598.84</v>
      </c>
      <c r="I30" s="29">
        <v>1.92</v>
      </c>
      <c r="J30" s="36"/>
      <c r="K30" s="12"/>
    </row>
    <row r="31" spans="2:11" ht="13.5">
      <c r="B31" s="11" t="s">
        <v>640</v>
      </c>
      <c r="C31" s="59" t="s">
        <v>641</v>
      </c>
      <c r="D31" s="56" t="s">
        <v>642</v>
      </c>
      <c r="E31" s="9"/>
      <c r="F31" s="9" t="s">
        <v>66</v>
      </c>
      <c r="G31" s="24">
        <v>104000</v>
      </c>
      <c r="H31" s="29">
        <v>581.31</v>
      </c>
      <c r="I31" s="29">
        <v>1.86</v>
      </c>
      <c r="J31" s="36"/>
      <c r="K31" s="12"/>
    </row>
    <row r="32" spans="2:11" ht="13.5">
      <c r="B32" s="11" t="s">
        <v>643</v>
      </c>
      <c r="C32" s="59" t="s">
        <v>644</v>
      </c>
      <c r="D32" s="56" t="s">
        <v>645</v>
      </c>
      <c r="E32" s="9"/>
      <c r="F32" s="9" t="s">
        <v>203</v>
      </c>
      <c r="G32" s="24">
        <v>117098</v>
      </c>
      <c r="H32" s="29">
        <v>579.28</v>
      </c>
      <c r="I32" s="29">
        <v>1.85</v>
      </c>
      <c r="J32" s="36"/>
      <c r="K32" s="12"/>
    </row>
    <row r="33" spans="2:11" ht="13.5">
      <c r="B33" s="11" t="s">
        <v>183</v>
      </c>
      <c r="C33" s="59" t="s">
        <v>184</v>
      </c>
      <c r="D33" s="56" t="s">
        <v>185</v>
      </c>
      <c r="E33" s="9"/>
      <c r="F33" s="9" t="s">
        <v>103</v>
      </c>
      <c r="G33" s="24">
        <v>2183</v>
      </c>
      <c r="H33" s="29">
        <v>578.53</v>
      </c>
      <c r="I33" s="29">
        <v>1.85</v>
      </c>
      <c r="J33" s="36"/>
      <c r="K33" s="12"/>
    </row>
    <row r="34" spans="2:11" ht="13.5">
      <c r="B34" s="11" t="s">
        <v>97</v>
      </c>
      <c r="C34" s="59" t="s">
        <v>98</v>
      </c>
      <c r="D34" s="56" t="s">
        <v>99</v>
      </c>
      <c r="E34" s="9"/>
      <c r="F34" s="9" t="s">
        <v>96</v>
      </c>
      <c r="G34" s="24">
        <v>68963</v>
      </c>
      <c r="H34" s="29">
        <v>556.12</v>
      </c>
      <c r="I34" s="29">
        <v>1.78</v>
      </c>
      <c r="J34" s="36"/>
      <c r="K34" s="12"/>
    </row>
    <row r="35" spans="2:11" ht="13.5">
      <c r="B35" s="11" t="s">
        <v>341</v>
      </c>
      <c r="C35" s="59" t="s">
        <v>342</v>
      </c>
      <c r="D35" s="56" t="s">
        <v>343</v>
      </c>
      <c r="E35" s="9"/>
      <c r="F35" s="9" t="s">
        <v>53</v>
      </c>
      <c r="G35" s="24">
        <v>38523</v>
      </c>
      <c r="H35" s="29">
        <v>549.34</v>
      </c>
      <c r="I35" s="29">
        <v>1.76</v>
      </c>
      <c r="J35" s="36"/>
      <c r="K35" s="12"/>
    </row>
    <row r="36" spans="2:11" ht="13.5">
      <c r="B36" s="11" t="s">
        <v>646</v>
      </c>
      <c r="C36" s="59" t="s">
        <v>647</v>
      </c>
      <c r="D36" s="56" t="s">
        <v>648</v>
      </c>
      <c r="E36" s="9"/>
      <c r="F36" s="9" t="s">
        <v>312</v>
      </c>
      <c r="G36" s="24">
        <v>235591</v>
      </c>
      <c r="H36" s="29">
        <v>505.58</v>
      </c>
      <c r="I36" s="29">
        <v>1.62</v>
      </c>
      <c r="J36" s="36"/>
      <c r="K36" s="12"/>
    </row>
    <row r="37" spans="2:11" ht="13.5">
      <c r="B37" s="11" t="s">
        <v>649</v>
      </c>
      <c r="C37" s="59" t="s">
        <v>650</v>
      </c>
      <c r="D37" s="56" t="s">
        <v>651</v>
      </c>
      <c r="E37" s="9"/>
      <c r="F37" s="9" t="s">
        <v>356</v>
      </c>
      <c r="G37" s="24">
        <v>354255</v>
      </c>
      <c r="H37" s="29">
        <v>477.18</v>
      </c>
      <c r="I37" s="29">
        <v>1.53</v>
      </c>
      <c r="J37" s="36"/>
      <c r="K37" s="12"/>
    </row>
    <row r="38" spans="2:11" ht="13.5">
      <c r="B38" s="11" t="s">
        <v>556</v>
      </c>
      <c r="C38" s="59" t="s">
        <v>557</v>
      </c>
      <c r="D38" s="56" t="s">
        <v>558</v>
      </c>
      <c r="E38" s="9"/>
      <c r="F38" s="9" t="s">
        <v>53</v>
      </c>
      <c r="G38" s="24">
        <v>90885</v>
      </c>
      <c r="H38" s="29">
        <v>471.6</v>
      </c>
      <c r="I38" s="29">
        <v>1.51</v>
      </c>
      <c r="J38" s="36"/>
      <c r="K38" s="12"/>
    </row>
    <row r="39" spans="2:11" ht="13.5">
      <c r="B39" s="11" t="s">
        <v>652</v>
      </c>
      <c r="C39" s="59" t="s">
        <v>653</v>
      </c>
      <c r="D39" s="56" t="s">
        <v>654</v>
      </c>
      <c r="E39" s="9"/>
      <c r="F39" s="9" t="s">
        <v>45</v>
      </c>
      <c r="G39" s="24">
        <v>300000</v>
      </c>
      <c r="H39" s="29">
        <v>471.6</v>
      </c>
      <c r="I39" s="29">
        <v>1.51</v>
      </c>
      <c r="J39" s="36"/>
      <c r="K39" s="12"/>
    </row>
    <row r="40" spans="2:11" ht="13.5">
      <c r="B40" s="11" t="s">
        <v>63</v>
      </c>
      <c r="C40" s="59" t="s">
        <v>64</v>
      </c>
      <c r="D40" s="56" t="s">
        <v>65</v>
      </c>
      <c r="E40" s="9"/>
      <c r="F40" s="9" t="s">
        <v>66</v>
      </c>
      <c r="G40" s="24">
        <v>20880</v>
      </c>
      <c r="H40" s="29">
        <v>445.17</v>
      </c>
      <c r="I40" s="29">
        <v>1.43</v>
      </c>
      <c r="J40" s="36"/>
      <c r="K40" s="12"/>
    </row>
    <row r="41" spans="2:11" ht="13.5">
      <c r="B41" s="11" t="s">
        <v>108</v>
      </c>
      <c r="C41" s="59" t="s">
        <v>109</v>
      </c>
      <c r="D41" s="56" t="s">
        <v>110</v>
      </c>
      <c r="E41" s="9"/>
      <c r="F41" s="9" t="s">
        <v>49</v>
      </c>
      <c r="G41" s="24">
        <v>105000</v>
      </c>
      <c r="H41" s="29">
        <v>430.82</v>
      </c>
      <c r="I41" s="29">
        <v>1.38</v>
      </c>
      <c r="J41" s="36"/>
      <c r="K41" s="12"/>
    </row>
    <row r="42" spans="2:11" ht="13.5">
      <c r="B42" s="11" t="s">
        <v>186</v>
      </c>
      <c r="C42" s="59" t="s">
        <v>187</v>
      </c>
      <c r="D42" s="56" t="s">
        <v>188</v>
      </c>
      <c r="E42" s="9"/>
      <c r="F42" s="9" t="s">
        <v>96</v>
      </c>
      <c r="G42" s="24">
        <v>16873</v>
      </c>
      <c r="H42" s="29">
        <v>421.59</v>
      </c>
      <c r="I42" s="29">
        <v>1.35</v>
      </c>
      <c r="J42" s="36"/>
      <c r="K42" s="12"/>
    </row>
    <row r="43" spans="2:11" ht="13.5">
      <c r="B43" s="11" t="s">
        <v>353</v>
      </c>
      <c r="C43" s="59" t="s">
        <v>354</v>
      </c>
      <c r="D43" s="56" t="s">
        <v>355</v>
      </c>
      <c r="E43" s="9"/>
      <c r="F43" s="9" t="s">
        <v>356</v>
      </c>
      <c r="G43" s="24">
        <v>24969</v>
      </c>
      <c r="H43" s="29">
        <v>420.96</v>
      </c>
      <c r="I43" s="29">
        <v>1.35</v>
      </c>
      <c r="J43" s="36"/>
      <c r="K43" s="12"/>
    </row>
    <row r="44" spans="2:11" ht="13.5">
      <c r="B44" s="11" t="s">
        <v>344</v>
      </c>
      <c r="C44" s="59" t="s">
        <v>345</v>
      </c>
      <c r="D44" s="56" t="s">
        <v>346</v>
      </c>
      <c r="E44" s="9"/>
      <c r="F44" s="9" t="s">
        <v>66</v>
      </c>
      <c r="G44" s="24">
        <v>80000</v>
      </c>
      <c r="H44" s="29">
        <v>402.48</v>
      </c>
      <c r="I44" s="29">
        <v>1.29</v>
      </c>
      <c r="J44" s="36"/>
      <c r="K44" s="12"/>
    </row>
    <row r="45" spans="2:11" ht="13.5">
      <c r="B45" s="11" t="s">
        <v>77</v>
      </c>
      <c r="C45" s="59" t="s">
        <v>78</v>
      </c>
      <c r="D45" s="56" t="s">
        <v>79</v>
      </c>
      <c r="E45" s="9"/>
      <c r="F45" s="9" t="s">
        <v>45</v>
      </c>
      <c r="G45" s="24">
        <v>100000</v>
      </c>
      <c r="H45" s="29">
        <v>390.15</v>
      </c>
      <c r="I45" s="29">
        <v>1.25</v>
      </c>
      <c r="J45" s="36"/>
      <c r="K45" s="12"/>
    </row>
    <row r="46" spans="2:11" ht="13.5">
      <c r="B46" s="11" t="s">
        <v>73</v>
      </c>
      <c r="C46" s="59" t="s">
        <v>74</v>
      </c>
      <c r="D46" s="56" t="s">
        <v>75</v>
      </c>
      <c r="E46" s="9"/>
      <c r="F46" s="9" t="s">
        <v>76</v>
      </c>
      <c r="G46" s="24">
        <v>27000</v>
      </c>
      <c r="H46" s="29">
        <v>389.48</v>
      </c>
      <c r="I46" s="29">
        <v>1.25</v>
      </c>
      <c r="J46" s="36"/>
      <c r="K46" s="12"/>
    </row>
    <row r="47" spans="2:11" ht="13.5">
      <c r="B47" s="11" t="s">
        <v>655</v>
      </c>
      <c r="C47" s="59" t="s">
        <v>656</v>
      </c>
      <c r="D47" s="56" t="s">
        <v>657</v>
      </c>
      <c r="E47" s="9"/>
      <c r="F47" s="9" t="s">
        <v>53</v>
      </c>
      <c r="G47" s="24">
        <v>190000</v>
      </c>
      <c r="H47" s="29">
        <v>387.03</v>
      </c>
      <c r="I47" s="29">
        <v>1.24</v>
      </c>
      <c r="J47" s="36"/>
      <c r="K47" s="12"/>
    </row>
    <row r="48" spans="2:11" ht="13.5">
      <c r="B48" s="11" t="s">
        <v>548</v>
      </c>
      <c r="C48" s="59" t="s">
        <v>549</v>
      </c>
      <c r="D48" s="56" t="s">
        <v>550</v>
      </c>
      <c r="E48" s="9"/>
      <c r="F48" s="9" t="s">
        <v>49</v>
      </c>
      <c r="G48" s="24">
        <v>70580</v>
      </c>
      <c r="H48" s="29">
        <v>375.45</v>
      </c>
      <c r="I48" s="29">
        <v>1.2</v>
      </c>
      <c r="J48" s="36"/>
      <c r="K48" s="12"/>
    </row>
    <row r="49" spans="2:11" ht="13.5">
      <c r="B49" s="11" t="s">
        <v>658</v>
      </c>
      <c r="C49" s="59" t="s">
        <v>659</v>
      </c>
      <c r="D49" s="56" t="s">
        <v>660</v>
      </c>
      <c r="E49" s="9"/>
      <c r="F49" s="9" t="s">
        <v>140</v>
      </c>
      <c r="G49" s="24">
        <v>105000</v>
      </c>
      <c r="H49" s="29">
        <v>352.7</v>
      </c>
      <c r="I49" s="29">
        <v>1.13</v>
      </c>
      <c r="J49" s="36"/>
      <c r="K49" s="12"/>
    </row>
    <row r="50" spans="2:11" ht="13.5">
      <c r="B50" s="11" t="s">
        <v>174</v>
      </c>
      <c r="C50" s="59" t="s">
        <v>175</v>
      </c>
      <c r="D50" s="56" t="s">
        <v>176</v>
      </c>
      <c r="E50" s="9"/>
      <c r="F50" s="9" t="s">
        <v>66</v>
      </c>
      <c r="G50" s="24">
        <v>10248</v>
      </c>
      <c r="H50" s="29">
        <v>344.72</v>
      </c>
      <c r="I50" s="29">
        <v>1.1</v>
      </c>
      <c r="J50" s="36"/>
      <c r="K50" s="12"/>
    </row>
    <row r="51" spans="2:11" ht="13.5">
      <c r="B51" s="11" t="s">
        <v>57</v>
      </c>
      <c r="C51" s="59" t="s">
        <v>58</v>
      </c>
      <c r="D51" s="56" t="s">
        <v>59</v>
      </c>
      <c r="E51" s="9"/>
      <c r="F51" s="9" t="s">
        <v>49</v>
      </c>
      <c r="G51" s="24">
        <v>11855</v>
      </c>
      <c r="H51" s="29">
        <v>343.12</v>
      </c>
      <c r="I51" s="29">
        <v>1.1</v>
      </c>
      <c r="J51" s="36"/>
      <c r="K51" s="12"/>
    </row>
    <row r="52" spans="2:11" ht="13.5">
      <c r="B52" s="11" t="s">
        <v>605</v>
      </c>
      <c r="C52" s="59" t="s">
        <v>606</v>
      </c>
      <c r="D52" s="56" t="s">
        <v>607</v>
      </c>
      <c r="E52" s="9"/>
      <c r="F52" s="9" t="s">
        <v>66</v>
      </c>
      <c r="G52" s="24">
        <v>9990</v>
      </c>
      <c r="H52" s="29">
        <v>342.75</v>
      </c>
      <c r="I52" s="29">
        <v>1.1</v>
      </c>
      <c r="J52" s="36"/>
      <c r="K52" s="12"/>
    </row>
    <row r="53" spans="2:11" ht="13.5">
      <c r="B53" s="11" t="s">
        <v>127</v>
      </c>
      <c r="C53" s="59" t="s">
        <v>128</v>
      </c>
      <c r="D53" s="56" t="s">
        <v>129</v>
      </c>
      <c r="E53" s="9"/>
      <c r="F53" s="9" t="s">
        <v>49</v>
      </c>
      <c r="G53" s="24">
        <v>35213</v>
      </c>
      <c r="H53" s="29">
        <v>323.55</v>
      </c>
      <c r="I53" s="29">
        <v>1.04</v>
      </c>
      <c r="J53" s="36"/>
      <c r="K53" s="12"/>
    </row>
    <row r="54" spans="2:11" ht="13.5">
      <c r="B54" s="11" t="s">
        <v>661</v>
      </c>
      <c r="C54" s="59" t="s">
        <v>662</v>
      </c>
      <c r="D54" s="56" t="s">
        <v>663</v>
      </c>
      <c r="E54" s="9"/>
      <c r="F54" s="9" t="s">
        <v>617</v>
      </c>
      <c r="G54" s="24">
        <v>23053</v>
      </c>
      <c r="H54" s="29">
        <v>314.25</v>
      </c>
      <c r="I54" s="29">
        <v>1.01</v>
      </c>
      <c r="J54" s="36"/>
      <c r="K54" s="12"/>
    </row>
    <row r="55" spans="2:11" ht="13.5">
      <c r="B55" s="11" t="s">
        <v>596</v>
      </c>
      <c r="C55" s="59" t="s">
        <v>597</v>
      </c>
      <c r="D55" s="56" t="s">
        <v>598</v>
      </c>
      <c r="E55" s="9"/>
      <c r="F55" s="9" t="s">
        <v>360</v>
      </c>
      <c r="G55" s="24">
        <v>345</v>
      </c>
      <c r="H55" s="29">
        <v>291.52</v>
      </c>
      <c r="I55" s="29">
        <v>0.93</v>
      </c>
      <c r="J55" s="36"/>
      <c r="K55" s="12"/>
    </row>
    <row r="56" spans="2:11" ht="13.5">
      <c r="B56" s="11" t="s">
        <v>124</v>
      </c>
      <c r="C56" s="59" t="s">
        <v>125</v>
      </c>
      <c r="D56" s="56" t="s">
        <v>126</v>
      </c>
      <c r="E56" s="9"/>
      <c r="F56" s="9" t="s">
        <v>66</v>
      </c>
      <c r="G56" s="24">
        <v>1750</v>
      </c>
      <c r="H56" s="29">
        <v>281.78</v>
      </c>
      <c r="I56" s="29">
        <v>0.9</v>
      </c>
      <c r="J56" s="36"/>
      <c r="K56" s="12"/>
    </row>
    <row r="57" spans="2:11" ht="13.5">
      <c r="B57" s="11" t="s">
        <v>87</v>
      </c>
      <c r="C57" s="59" t="s">
        <v>88</v>
      </c>
      <c r="D57" s="56" t="s">
        <v>89</v>
      </c>
      <c r="E57" s="9"/>
      <c r="F57" s="9" t="s">
        <v>66</v>
      </c>
      <c r="G57" s="24">
        <v>10457</v>
      </c>
      <c r="H57" s="29">
        <v>238.13</v>
      </c>
      <c r="I57" s="29">
        <v>0.76</v>
      </c>
      <c r="J57" s="36"/>
      <c r="K57" s="12"/>
    </row>
    <row r="58" spans="2:11" ht="13.5">
      <c r="B58" s="11" t="s">
        <v>602</v>
      </c>
      <c r="C58" s="59" t="s">
        <v>603</v>
      </c>
      <c r="D58" s="56" t="s">
        <v>604</v>
      </c>
      <c r="E58" s="9"/>
      <c r="F58" s="9" t="s">
        <v>199</v>
      </c>
      <c r="G58" s="24">
        <v>89927</v>
      </c>
      <c r="H58" s="29">
        <v>229.9</v>
      </c>
      <c r="I58" s="29">
        <v>0.74</v>
      </c>
      <c r="J58" s="36"/>
      <c r="K58" s="12"/>
    </row>
    <row r="59" spans="2:11" ht="13.5">
      <c r="B59" s="11" t="s">
        <v>664</v>
      </c>
      <c r="C59" s="59" t="s">
        <v>665</v>
      </c>
      <c r="D59" s="56" t="s">
        <v>666</v>
      </c>
      <c r="E59" s="9"/>
      <c r="F59" s="9" t="s">
        <v>96</v>
      </c>
      <c r="G59" s="24">
        <v>13700</v>
      </c>
      <c r="H59" s="29">
        <v>179.59</v>
      </c>
      <c r="I59" s="29">
        <v>0.58</v>
      </c>
      <c r="J59" s="36"/>
      <c r="K59" s="12"/>
    </row>
    <row r="60" spans="2:11" ht="13.5">
      <c r="B60" s="11" t="s">
        <v>667</v>
      </c>
      <c r="C60" s="59" t="s">
        <v>668</v>
      </c>
      <c r="D60" s="56" t="s">
        <v>669</v>
      </c>
      <c r="E60" s="9"/>
      <c r="F60" s="9" t="s">
        <v>157</v>
      </c>
      <c r="G60" s="24">
        <v>45567</v>
      </c>
      <c r="H60" s="29">
        <v>80.52</v>
      </c>
      <c r="I60" s="29">
        <v>0.26</v>
      </c>
      <c r="J60" s="36"/>
      <c r="K60" s="12"/>
    </row>
    <row r="61" spans="2:11" ht="13.5">
      <c r="B61" s="11" t="s">
        <v>670</v>
      </c>
      <c r="C61" s="59" t="s">
        <v>671</v>
      </c>
      <c r="D61" s="56" t="s">
        <v>672</v>
      </c>
      <c r="E61" s="9"/>
      <c r="F61" s="9" t="s">
        <v>312</v>
      </c>
      <c r="G61" s="24">
        <v>3750</v>
      </c>
      <c r="H61" s="29">
        <v>68.22</v>
      </c>
      <c r="I61" s="29">
        <v>0.22</v>
      </c>
      <c r="J61" s="36"/>
      <c r="K61" s="12"/>
    </row>
    <row r="62" spans="3:11" ht="13.5">
      <c r="C62" s="62" t="s">
        <v>210</v>
      </c>
      <c r="D62" s="56"/>
      <c r="E62" s="9"/>
      <c r="F62" s="9"/>
      <c r="G62" s="24"/>
      <c r="H62" s="30">
        <v>31177.87</v>
      </c>
      <c r="I62" s="30">
        <v>99.87</v>
      </c>
      <c r="J62" s="36"/>
      <c r="K62" s="12"/>
    </row>
    <row r="63" spans="3:11" ht="13.5">
      <c r="C63" s="59"/>
      <c r="D63" s="56"/>
      <c r="E63" s="9"/>
      <c r="F63" s="9"/>
      <c r="G63" s="24"/>
      <c r="H63" s="29"/>
      <c r="I63" s="29"/>
      <c r="J63" s="36"/>
      <c r="K63" s="12"/>
    </row>
    <row r="64" spans="3:11" ht="13.5">
      <c r="C64" s="63" t="s">
        <v>3</v>
      </c>
      <c r="D64" s="56"/>
      <c r="E64" s="9"/>
      <c r="F64" s="9"/>
      <c r="G64" s="24"/>
      <c r="H64" s="29" t="s">
        <v>2</v>
      </c>
      <c r="I64" s="29" t="s">
        <v>2</v>
      </c>
      <c r="J64" s="36"/>
      <c r="K64" s="12"/>
    </row>
    <row r="65" spans="3:11" ht="13.5">
      <c r="C65" s="59"/>
      <c r="D65" s="56"/>
      <c r="E65" s="9"/>
      <c r="F65" s="9"/>
      <c r="G65" s="24"/>
      <c r="H65" s="29"/>
      <c r="I65" s="29"/>
      <c r="J65" s="36"/>
      <c r="K65" s="12"/>
    </row>
    <row r="66" spans="3:11" ht="13.5">
      <c r="C66" s="63" t="s">
        <v>4</v>
      </c>
      <c r="D66" s="56"/>
      <c r="E66" s="9"/>
      <c r="F66" s="9"/>
      <c r="G66" s="24"/>
      <c r="H66" s="29" t="s">
        <v>2</v>
      </c>
      <c r="I66" s="29" t="s">
        <v>2</v>
      </c>
      <c r="J66" s="36"/>
      <c r="K66" s="12"/>
    </row>
    <row r="67" spans="3:11" ht="13.5">
      <c r="C67" s="59"/>
      <c r="D67" s="56"/>
      <c r="E67" s="9"/>
      <c r="F67" s="9"/>
      <c r="G67" s="24"/>
      <c r="H67" s="29"/>
      <c r="I67" s="29"/>
      <c r="J67" s="36"/>
      <c r="K67" s="12"/>
    </row>
    <row r="68" spans="1:11" ht="13.5">
      <c r="A68" s="15"/>
      <c r="B68" s="33"/>
      <c r="C68" s="60" t="s">
        <v>5</v>
      </c>
      <c r="D68" s="56"/>
      <c r="E68" s="9"/>
      <c r="F68" s="9"/>
      <c r="G68" s="24"/>
      <c r="H68" s="29"/>
      <c r="I68" s="29"/>
      <c r="J68" s="36"/>
      <c r="K68" s="12"/>
    </row>
    <row r="69" spans="3:11" ht="13.5">
      <c r="C69" s="61" t="s">
        <v>6</v>
      </c>
      <c r="D69" s="56"/>
      <c r="E69" s="9"/>
      <c r="F69" s="9"/>
      <c r="G69" s="24"/>
      <c r="H69" s="29"/>
      <c r="I69" s="29"/>
      <c r="J69" s="36"/>
      <c r="K69" s="12"/>
    </row>
    <row r="70" spans="2:11" ht="13.5">
      <c r="B70" s="11" t="s">
        <v>571</v>
      </c>
      <c r="C70" s="59" t="s">
        <v>175</v>
      </c>
      <c r="D70" s="56" t="s">
        <v>572</v>
      </c>
      <c r="E70" s="9" t="s">
        <v>292</v>
      </c>
      <c r="F70" s="9" t="s">
        <v>66</v>
      </c>
      <c r="G70" s="24">
        <v>10124.4</v>
      </c>
      <c r="H70" s="29">
        <v>10.62</v>
      </c>
      <c r="I70" s="29">
        <v>0.03</v>
      </c>
      <c r="J70" s="36">
        <v>4.53</v>
      </c>
      <c r="K70" s="12" t="s">
        <v>224</v>
      </c>
    </row>
    <row r="71" spans="3:11" ht="13.5">
      <c r="C71" s="62" t="s">
        <v>210</v>
      </c>
      <c r="D71" s="56"/>
      <c r="E71" s="9"/>
      <c r="F71" s="9"/>
      <c r="G71" s="24"/>
      <c r="H71" s="30">
        <v>10.62</v>
      </c>
      <c r="I71" s="30">
        <v>0.03</v>
      </c>
      <c r="J71" s="36"/>
      <c r="K71" s="12"/>
    </row>
    <row r="72" spans="3:11" ht="13.5">
      <c r="C72" s="59"/>
      <c r="D72" s="56"/>
      <c r="E72" s="9"/>
      <c r="F72" s="9"/>
      <c r="G72" s="24"/>
      <c r="H72" s="29"/>
      <c r="I72" s="29"/>
      <c r="J72" s="36"/>
      <c r="K72" s="12"/>
    </row>
    <row r="73" spans="3:11" ht="13.5">
      <c r="C73" s="63" t="s">
        <v>7</v>
      </c>
      <c r="D73" s="56"/>
      <c r="E73" s="9"/>
      <c r="F73" s="9"/>
      <c r="G73" s="24"/>
      <c r="H73" s="29" t="s">
        <v>2</v>
      </c>
      <c r="I73" s="29" t="s">
        <v>2</v>
      </c>
      <c r="J73" s="36"/>
      <c r="K73" s="12"/>
    </row>
    <row r="74" spans="3:11" ht="13.5">
      <c r="C74" s="59"/>
      <c r="D74" s="56"/>
      <c r="E74" s="9"/>
      <c r="F74" s="9"/>
      <c r="G74" s="24"/>
      <c r="H74" s="29"/>
      <c r="I74" s="29"/>
      <c r="J74" s="36"/>
      <c r="K74" s="12"/>
    </row>
    <row r="75" spans="3:11" ht="13.5">
      <c r="C75" s="63" t="s">
        <v>8</v>
      </c>
      <c r="D75" s="56"/>
      <c r="E75" s="9"/>
      <c r="F75" s="9"/>
      <c r="G75" s="24"/>
      <c r="H75" s="29" t="s">
        <v>2</v>
      </c>
      <c r="I75" s="29" t="s">
        <v>2</v>
      </c>
      <c r="J75" s="36"/>
      <c r="K75" s="12"/>
    </row>
    <row r="76" spans="3:11" ht="13.5">
      <c r="C76" s="59"/>
      <c r="D76" s="56"/>
      <c r="E76" s="9"/>
      <c r="F76" s="9"/>
      <c r="G76" s="24"/>
      <c r="H76" s="29"/>
      <c r="I76" s="29"/>
      <c r="J76" s="36"/>
      <c r="K76" s="12"/>
    </row>
    <row r="77" spans="3:11" ht="13.5">
      <c r="C77" s="63" t="s">
        <v>9</v>
      </c>
      <c r="D77" s="56"/>
      <c r="E77" s="9"/>
      <c r="F77" s="9"/>
      <c r="G77" s="24"/>
      <c r="H77" s="29" t="s">
        <v>2</v>
      </c>
      <c r="I77" s="29" t="s">
        <v>2</v>
      </c>
      <c r="J77" s="36"/>
      <c r="K77" s="12"/>
    </row>
    <row r="78" spans="3:11" ht="13.5">
      <c r="C78" s="59"/>
      <c r="D78" s="56"/>
      <c r="E78" s="9"/>
      <c r="F78" s="9"/>
      <c r="G78" s="24"/>
      <c r="H78" s="29"/>
      <c r="I78" s="29"/>
      <c r="J78" s="36"/>
      <c r="K78" s="12"/>
    </row>
    <row r="79" spans="3:11" ht="13.5">
      <c r="C79" s="63" t="s">
        <v>10</v>
      </c>
      <c r="D79" s="56"/>
      <c r="E79" s="9"/>
      <c r="F79" s="9"/>
      <c r="G79" s="24"/>
      <c r="H79" s="29" t="s">
        <v>2</v>
      </c>
      <c r="I79" s="29" t="s">
        <v>2</v>
      </c>
      <c r="J79" s="36"/>
      <c r="K79" s="12"/>
    </row>
    <row r="80" spans="3:11" ht="13.5">
      <c r="C80" s="59"/>
      <c r="D80" s="56"/>
      <c r="E80" s="9"/>
      <c r="F80" s="9"/>
      <c r="G80" s="24"/>
      <c r="H80" s="29"/>
      <c r="I80" s="29"/>
      <c r="J80" s="36"/>
      <c r="K80" s="12"/>
    </row>
    <row r="81" spans="3:11" ht="13.5">
      <c r="C81" s="63" t="s">
        <v>11</v>
      </c>
      <c r="D81" s="56"/>
      <c r="E81" s="9"/>
      <c r="F81" s="9"/>
      <c r="G81" s="24"/>
      <c r="H81" s="29"/>
      <c r="I81" s="29"/>
      <c r="J81" s="36"/>
      <c r="K81" s="12"/>
    </row>
    <row r="82" spans="3:11" ht="13.5">
      <c r="C82" s="59"/>
      <c r="D82" s="56"/>
      <c r="E82" s="9"/>
      <c r="F82" s="9"/>
      <c r="G82" s="24"/>
      <c r="H82" s="29"/>
      <c r="I82" s="29"/>
      <c r="J82" s="36"/>
      <c r="K82" s="12"/>
    </row>
    <row r="83" spans="3:11" ht="13.5">
      <c r="C83" s="63" t="s">
        <v>13</v>
      </c>
      <c r="D83" s="56"/>
      <c r="E83" s="9"/>
      <c r="F83" s="9"/>
      <c r="G83" s="24"/>
      <c r="H83" s="29" t="s">
        <v>2</v>
      </c>
      <c r="I83" s="29" t="s">
        <v>2</v>
      </c>
      <c r="J83" s="36"/>
      <c r="K83" s="12"/>
    </row>
    <row r="84" spans="3:11" ht="13.5">
      <c r="C84" s="59"/>
      <c r="D84" s="56"/>
      <c r="E84" s="9"/>
      <c r="F84" s="9"/>
      <c r="G84" s="24"/>
      <c r="H84" s="29"/>
      <c r="I84" s="29"/>
      <c r="J84" s="36"/>
      <c r="K84" s="12"/>
    </row>
    <row r="85" spans="3:11" ht="13.5">
      <c r="C85" s="63" t="s">
        <v>14</v>
      </c>
      <c r="D85" s="56"/>
      <c r="E85" s="9"/>
      <c r="F85" s="9"/>
      <c r="G85" s="24"/>
      <c r="H85" s="29" t="s">
        <v>2</v>
      </c>
      <c r="I85" s="29" t="s">
        <v>2</v>
      </c>
      <c r="J85" s="36"/>
      <c r="K85" s="12"/>
    </row>
    <row r="86" spans="3:11" ht="13.5">
      <c r="C86" s="59"/>
      <c r="D86" s="56"/>
      <c r="E86" s="9"/>
      <c r="F86" s="9"/>
      <c r="G86" s="24"/>
      <c r="H86" s="29"/>
      <c r="I86" s="29"/>
      <c r="J86" s="36"/>
      <c r="K86" s="12"/>
    </row>
    <row r="87" spans="3:11" ht="13.5">
      <c r="C87" s="63" t="s">
        <v>15</v>
      </c>
      <c r="D87" s="56"/>
      <c r="E87" s="9"/>
      <c r="F87" s="9"/>
      <c r="G87" s="24"/>
      <c r="H87" s="29" t="s">
        <v>2</v>
      </c>
      <c r="I87" s="29" t="s">
        <v>2</v>
      </c>
      <c r="J87" s="36"/>
      <c r="K87" s="12"/>
    </row>
    <row r="88" spans="3:11" ht="13.5">
      <c r="C88" s="59"/>
      <c r="D88" s="56"/>
      <c r="E88" s="9"/>
      <c r="F88" s="9"/>
      <c r="G88" s="24"/>
      <c r="H88" s="29"/>
      <c r="I88" s="29"/>
      <c r="J88" s="36"/>
      <c r="K88" s="12"/>
    </row>
    <row r="89" spans="3:11" ht="13.5">
      <c r="C89" s="63" t="s">
        <v>16</v>
      </c>
      <c r="D89" s="56"/>
      <c r="E89" s="9"/>
      <c r="F89" s="9"/>
      <c r="G89" s="24"/>
      <c r="H89" s="29" t="s">
        <v>2</v>
      </c>
      <c r="I89" s="29" t="s">
        <v>2</v>
      </c>
      <c r="J89" s="36"/>
      <c r="K89" s="12"/>
    </row>
    <row r="90" spans="3:11" ht="13.5">
      <c r="C90" s="59"/>
      <c r="D90" s="56"/>
      <c r="E90" s="9"/>
      <c r="F90" s="9"/>
      <c r="G90" s="24"/>
      <c r="H90" s="29"/>
      <c r="I90" s="29"/>
      <c r="J90" s="36"/>
      <c r="K90" s="12"/>
    </row>
    <row r="91" spans="1:11" ht="13.5">
      <c r="A91" s="15"/>
      <c r="B91" s="33"/>
      <c r="C91" s="60" t="s">
        <v>17</v>
      </c>
      <c r="D91" s="56"/>
      <c r="E91" s="9"/>
      <c r="F91" s="9"/>
      <c r="G91" s="24"/>
      <c r="H91" s="29"/>
      <c r="I91" s="29"/>
      <c r="J91" s="36"/>
      <c r="K91" s="12"/>
    </row>
    <row r="92" spans="1:11" ht="13.5">
      <c r="A92" s="33"/>
      <c r="B92" s="33"/>
      <c r="C92" s="64" t="s">
        <v>18</v>
      </c>
      <c r="D92" s="56"/>
      <c r="E92" s="9"/>
      <c r="F92" s="9"/>
      <c r="G92" s="24"/>
      <c r="H92" s="29" t="s">
        <v>2</v>
      </c>
      <c r="I92" s="29" t="s">
        <v>2</v>
      </c>
      <c r="J92" s="36"/>
      <c r="K92" s="12"/>
    </row>
    <row r="93" spans="1:11" ht="13.5">
      <c r="A93" s="33"/>
      <c r="B93" s="33"/>
      <c r="C93" s="60"/>
      <c r="D93" s="56"/>
      <c r="E93" s="9"/>
      <c r="F93" s="9"/>
      <c r="G93" s="24"/>
      <c r="H93" s="29"/>
      <c r="I93" s="29"/>
      <c r="J93" s="36"/>
      <c r="K93" s="12"/>
    </row>
    <row r="94" spans="1:11" ht="13.5">
      <c r="A94" s="33"/>
      <c r="B94" s="33"/>
      <c r="C94" s="64" t="s">
        <v>19</v>
      </c>
      <c r="D94" s="56"/>
      <c r="E94" s="9"/>
      <c r="F94" s="9"/>
      <c r="G94" s="24"/>
      <c r="H94" s="29" t="s">
        <v>2</v>
      </c>
      <c r="I94" s="29" t="s">
        <v>2</v>
      </c>
      <c r="J94" s="36"/>
      <c r="K94" s="12"/>
    </row>
    <row r="95" spans="1:11" ht="13.5">
      <c r="A95" s="33"/>
      <c r="B95" s="33"/>
      <c r="C95" s="60"/>
      <c r="D95" s="56"/>
      <c r="E95" s="9"/>
      <c r="F95" s="9"/>
      <c r="G95" s="24"/>
      <c r="H95" s="29"/>
      <c r="I95" s="29"/>
      <c r="J95" s="36"/>
      <c r="K95" s="12"/>
    </row>
    <row r="96" spans="1:11" ht="13.5">
      <c r="A96" s="33"/>
      <c r="B96" s="33"/>
      <c r="C96" s="64" t="s">
        <v>20</v>
      </c>
      <c r="D96" s="56"/>
      <c r="E96" s="9"/>
      <c r="F96" s="9"/>
      <c r="G96" s="24"/>
      <c r="H96" s="29" t="s">
        <v>2</v>
      </c>
      <c r="I96" s="29" t="s">
        <v>2</v>
      </c>
      <c r="J96" s="36"/>
      <c r="K96" s="12"/>
    </row>
    <row r="97" spans="1:11" ht="13.5">
      <c r="A97" s="33"/>
      <c r="B97" s="33"/>
      <c r="C97" s="60"/>
      <c r="D97" s="56"/>
      <c r="E97" s="9"/>
      <c r="F97" s="9"/>
      <c r="G97" s="24"/>
      <c r="H97" s="29"/>
      <c r="I97" s="29"/>
      <c r="J97" s="36"/>
      <c r="K97" s="12"/>
    </row>
    <row r="98" spans="1:11" ht="13.5">
      <c r="A98" s="33"/>
      <c r="B98" s="33"/>
      <c r="C98" s="64" t="s">
        <v>21</v>
      </c>
      <c r="D98" s="56"/>
      <c r="E98" s="9"/>
      <c r="F98" s="9"/>
      <c r="G98" s="24"/>
      <c r="H98" s="29" t="s">
        <v>2</v>
      </c>
      <c r="I98" s="29" t="s">
        <v>2</v>
      </c>
      <c r="J98" s="36"/>
      <c r="K98" s="12"/>
    </row>
    <row r="99" spans="1:11" ht="13.5">
      <c r="A99" s="33"/>
      <c r="B99" s="33"/>
      <c r="C99" s="60"/>
      <c r="D99" s="56"/>
      <c r="E99" s="9"/>
      <c r="F99" s="9"/>
      <c r="G99" s="24"/>
      <c r="H99" s="29"/>
      <c r="I99" s="29"/>
      <c r="J99" s="36"/>
      <c r="K99" s="12"/>
    </row>
    <row r="100" spans="3:11" ht="13.5">
      <c r="C100" s="61" t="s">
        <v>22</v>
      </c>
      <c r="D100" s="56"/>
      <c r="E100" s="9"/>
      <c r="F100" s="9"/>
      <c r="G100" s="24"/>
      <c r="H100" s="29"/>
      <c r="I100" s="29"/>
      <c r="J100" s="36"/>
      <c r="K100" s="12"/>
    </row>
    <row r="101" spans="2:11" ht="13.5">
      <c r="B101" s="11" t="s">
        <v>211</v>
      </c>
      <c r="C101" s="59" t="s">
        <v>212</v>
      </c>
      <c r="D101" s="56"/>
      <c r="E101" s="9"/>
      <c r="F101" s="9"/>
      <c r="G101" s="24"/>
      <c r="H101" s="29">
        <v>141.36</v>
      </c>
      <c r="I101" s="29">
        <v>0.45</v>
      </c>
      <c r="J101" s="36"/>
      <c r="K101" s="12"/>
    </row>
    <row r="102" spans="3:11" ht="13.5">
      <c r="C102" s="62" t="s">
        <v>210</v>
      </c>
      <c r="D102" s="56"/>
      <c r="E102" s="9"/>
      <c r="F102" s="9"/>
      <c r="G102" s="24"/>
      <c r="H102" s="30">
        <v>141.36</v>
      </c>
      <c r="I102" s="30">
        <v>0.45</v>
      </c>
      <c r="J102" s="36"/>
      <c r="K102" s="12"/>
    </row>
    <row r="103" spans="3:11" ht="13.5">
      <c r="C103" s="59"/>
      <c r="D103" s="56"/>
      <c r="E103" s="9"/>
      <c r="F103" s="9"/>
      <c r="G103" s="24"/>
      <c r="H103" s="29"/>
      <c r="I103" s="29"/>
      <c r="J103" s="36"/>
      <c r="K103" s="12"/>
    </row>
    <row r="104" spans="1:11" ht="13.5">
      <c r="A104" s="15"/>
      <c r="B104" s="33"/>
      <c r="C104" s="60" t="s">
        <v>23</v>
      </c>
      <c r="D104" s="56"/>
      <c r="E104" s="9"/>
      <c r="F104" s="9"/>
      <c r="G104" s="24"/>
      <c r="H104" s="29"/>
      <c r="I104" s="29"/>
      <c r="J104" s="36"/>
      <c r="K104" s="12"/>
    </row>
    <row r="105" spans="2:11" ht="13.5">
      <c r="B105" s="11"/>
      <c r="C105" s="59" t="s">
        <v>213</v>
      </c>
      <c r="D105" s="56"/>
      <c r="E105" s="9"/>
      <c r="F105" s="9"/>
      <c r="G105" s="24"/>
      <c r="H105" s="29">
        <v>-100.85</v>
      </c>
      <c r="I105" s="29">
        <v>-0.35</v>
      </c>
      <c r="J105" s="36"/>
      <c r="K105" s="12"/>
    </row>
    <row r="106" spans="3:11" ht="13.5">
      <c r="C106" s="62" t="s">
        <v>210</v>
      </c>
      <c r="D106" s="56"/>
      <c r="E106" s="9"/>
      <c r="F106" s="9"/>
      <c r="G106" s="24"/>
      <c r="H106" s="30">
        <v>-100.85</v>
      </c>
      <c r="I106" s="30">
        <v>-0.35</v>
      </c>
      <c r="J106" s="36"/>
      <c r="K106" s="12"/>
    </row>
    <row r="107" spans="3:11" ht="13.5">
      <c r="C107" s="59"/>
      <c r="D107" s="56"/>
      <c r="E107" s="9"/>
      <c r="F107" s="9"/>
      <c r="G107" s="24"/>
      <c r="H107" s="29"/>
      <c r="I107" s="29"/>
      <c r="J107" s="36"/>
      <c r="K107" s="12"/>
    </row>
    <row r="108" spans="3:11" ht="13.5">
      <c r="C108" s="65" t="s">
        <v>214</v>
      </c>
      <c r="D108" s="57"/>
      <c r="E108" s="6"/>
      <c r="F108" s="7"/>
      <c r="G108" s="25"/>
      <c r="H108" s="31">
        <v>31229</v>
      </c>
      <c r="I108" s="31">
        <f>_xlfn.SUMIFS(I:I,C:C,"Total")</f>
        <v>100.00000000000001</v>
      </c>
      <c r="J108" s="37"/>
      <c r="K108" s="8"/>
    </row>
    <row r="111" ht="13.5">
      <c r="C111" s="1" t="s">
        <v>215</v>
      </c>
    </row>
    <row r="112" ht="13.5">
      <c r="C112" s="2" t="s">
        <v>216</v>
      </c>
    </row>
    <row r="113" ht="13.5">
      <c r="C113" s="2" t="s">
        <v>217</v>
      </c>
    </row>
    <row r="114" ht="13.5">
      <c r="C114" s="2" t="s">
        <v>218</v>
      </c>
    </row>
    <row r="115" ht="14.25" thickBot="1"/>
    <row r="116" spans="3:5" ht="14.25" thickBot="1">
      <c r="C116" s="159" t="s">
        <v>961</v>
      </c>
      <c r="D116" s="160"/>
      <c r="E116" s="161"/>
    </row>
    <row r="117" spans="3:5" ht="13.5">
      <c r="C117" s="167" t="s">
        <v>982</v>
      </c>
      <c r="D117" s="127"/>
      <c r="E117" s="128"/>
    </row>
    <row r="118" spans="3:5" ht="13.5">
      <c r="C118" s="168"/>
      <c r="D118" s="127"/>
      <c r="E118" s="128"/>
    </row>
    <row r="119" spans="3:5" ht="13.5">
      <c r="C119" s="168"/>
      <c r="D119" s="127"/>
      <c r="E119" s="128"/>
    </row>
    <row r="120" spans="3:5" ht="13.5">
      <c r="C120" s="168"/>
      <c r="D120" s="127"/>
      <c r="E120" s="128"/>
    </row>
    <row r="121" spans="3:5" ht="64.5" customHeight="1" thickBot="1">
      <c r="C121" s="169"/>
      <c r="D121" s="127"/>
      <c r="E121" s="128"/>
    </row>
    <row r="122" spans="3:5" ht="28.5" customHeight="1" thickBot="1">
      <c r="C122" s="129"/>
      <c r="D122" s="165" t="s">
        <v>964</v>
      </c>
      <c r="E122" s="166"/>
    </row>
    <row r="123" spans="3:5" ht="14.25" thickBot="1">
      <c r="C123" s="162" t="s">
        <v>965</v>
      </c>
      <c r="D123" s="163"/>
      <c r="E123" s="164"/>
    </row>
  </sheetData>
  <sheetProtection/>
  <mergeCells count="4">
    <mergeCell ref="C116:E116"/>
    <mergeCell ref="D122:E122"/>
    <mergeCell ref="C123:E123"/>
    <mergeCell ref="C117:C12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6.xml><?xml version="1.0" encoding="utf-8"?>
<worksheet xmlns="http://schemas.openxmlformats.org/spreadsheetml/2006/main" xmlns:r="http://schemas.openxmlformats.org/officeDocument/2006/relationships">
  <sheetPr codeName="Sheet1"/>
  <dimension ref="A1:BC120"/>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673</v>
      </c>
      <c r="J2" s="38" t="s">
        <v>934</v>
      </c>
    </row>
    <row r="3" spans="3:4" ht="16.5">
      <c r="C3" s="1" t="s">
        <v>26</v>
      </c>
      <c r="D3" s="26" t="s">
        <v>674</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70000</v>
      </c>
      <c r="H10" s="29">
        <v>1074.08</v>
      </c>
      <c r="I10" s="29">
        <v>5.27</v>
      </c>
      <c r="J10" s="36"/>
      <c r="K10" s="12"/>
    </row>
    <row r="11" spans="2:11" ht="13.5">
      <c r="B11" s="11" t="s">
        <v>38</v>
      </c>
      <c r="C11" s="59" t="s">
        <v>39</v>
      </c>
      <c r="D11" s="56" t="s">
        <v>40</v>
      </c>
      <c r="E11" s="9"/>
      <c r="F11" s="9" t="s">
        <v>41</v>
      </c>
      <c r="G11" s="24">
        <v>40000</v>
      </c>
      <c r="H11" s="29">
        <v>834.32</v>
      </c>
      <c r="I11" s="29">
        <v>4.1</v>
      </c>
      <c r="J11" s="36"/>
      <c r="K11" s="12"/>
    </row>
    <row r="12" spans="2:11" ht="13.5">
      <c r="B12" s="11" t="s">
        <v>50</v>
      </c>
      <c r="C12" s="59" t="s">
        <v>51</v>
      </c>
      <c r="D12" s="56" t="s">
        <v>52</v>
      </c>
      <c r="E12" s="9"/>
      <c r="F12" s="9" t="s">
        <v>53</v>
      </c>
      <c r="G12" s="24">
        <v>30000</v>
      </c>
      <c r="H12" s="29">
        <v>761.82</v>
      </c>
      <c r="I12" s="29">
        <v>3.74</v>
      </c>
      <c r="J12" s="36"/>
      <c r="K12" s="12"/>
    </row>
    <row r="13" spans="2:11" ht="13.5">
      <c r="B13" s="11" t="s">
        <v>54</v>
      </c>
      <c r="C13" s="59" t="s">
        <v>55</v>
      </c>
      <c r="D13" s="56" t="s">
        <v>56</v>
      </c>
      <c r="E13" s="9"/>
      <c r="F13" s="9" t="s">
        <v>45</v>
      </c>
      <c r="G13" s="24">
        <v>113500</v>
      </c>
      <c r="H13" s="29">
        <v>678.45</v>
      </c>
      <c r="I13" s="29">
        <v>3.33</v>
      </c>
      <c r="J13" s="36"/>
      <c r="K13" s="12"/>
    </row>
    <row r="14" spans="2:11" ht="13.5">
      <c r="B14" s="11" t="s">
        <v>675</v>
      </c>
      <c r="C14" s="59" t="s">
        <v>676</v>
      </c>
      <c r="D14" s="56" t="s">
        <v>677</v>
      </c>
      <c r="E14" s="9"/>
      <c r="F14" s="9" t="s">
        <v>312</v>
      </c>
      <c r="G14" s="24">
        <v>30000</v>
      </c>
      <c r="H14" s="29">
        <v>608.27</v>
      </c>
      <c r="I14" s="29">
        <v>2.99</v>
      </c>
      <c r="J14" s="36"/>
      <c r="K14" s="12"/>
    </row>
    <row r="15" spans="2:11" ht="13.5">
      <c r="B15" s="11" t="s">
        <v>57</v>
      </c>
      <c r="C15" s="59" t="s">
        <v>58</v>
      </c>
      <c r="D15" s="56" t="s">
        <v>59</v>
      </c>
      <c r="E15" s="9"/>
      <c r="F15" s="9" t="s">
        <v>49</v>
      </c>
      <c r="G15" s="24">
        <v>19758</v>
      </c>
      <c r="H15" s="29">
        <v>571.86</v>
      </c>
      <c r="I15" s="29">
        <v>2.81</v>
      </c>
      <c r="J15" s="36"/>
      <c r="K15" s="12"/>
    </row>
    <row r="16" spans="2:11" ht="13.5">
      <c r="B16" s="11" t="s">
        <v>678</v>
      </c>
      <c r="C16" s="59" t="s">
        <v>679</v>
      </c>
      <c r="D16" s="56" t="s">
        <v>680</v>
      </c>
      <c r="E16" s="9"/>
      <c r="F16" s="9" t="s">
        <v>356</v>
      </c>
      <c r="G16" s="24">
        <v>8000</v>
      </c>
      <c r="H16" s="29">
        <v>524.76</v>
      </c>
      <c r="I16" s="29">
        <v>2.58</v>
      </c>
      <c r="J16" s="36"/>
      <c r="K16" s="12"/>
    </row>
    <row r="17" spans="2:11" ht="13.5">
      <c r="B17" s="11" t="s">
        <v>67</v>
      </c>
      <c r="C17" s="59" t="s">
        <v>68</v>
      </c>
      <c r="D17" s="56" t="s">
        <v>69</v>
      </c>
      <c r="E17" s="9"/>
      <c r="F17" s="9" t="s">
        <v>45</v>
      </c>
      <c r="G17" s="24">
        <v>71000</v>
      </c>
      <c r="H17" s="29">
        <v>514.61</v>
      </c>
      <c r="I17" s="29">
        <v>2.53</v>
      </c>
      <c r="J17" s="36"/>
      <c r="K17" s="12"/>
    </row>
    <row r="18" spans="2:11" ht="13.5">
      <c r="B18" s="11" t="s">
        <v>491</v>
      </c>
      <c r="C18" s="59" t="s">
        <v>492</v>
      </c>
      <c r="D18" s="56" t="s">
        <v>493</v>
      </c>
      <c r="E18" s="9"/>
      <c r="F18" s="9" t="s">
        <v>356</v>
      </c>
      <c r="G18" s="24">
        <v>40364</v>
      </c>
      <c r="H18" s="29">
        <v>498.5</v>
      </c>
      <c r="I18" s="29">
        <v>2.45</v>
      </c>
      <c r="J18" s="36"/>
      <c r="K18" s="12"/>
    </row>
    <row r="19" spans="2:11" ht="13.5">
      <c r="B19" s="11" t="s">
        <v>681</v>
      </c>
      <c r="C19" s="59" t="s">
        <v>682</v>
      </c>
      <c r="D19" s="56" t="s">
        <v>683</v>
      </c>
      <c r="E19" s="9"/>
      <c r="F19" s="9" t="s">
        <v>117</v>
      </c>
      <c r="G19" s="24">
        <v>15000</v>
      </c>
      <c r="H19" s="29">
        <v>484.91</v>
      </c>
      <c r="I19" s="29">
        <v>2.38</v>
      </c>
      <c r="J19" s="36"/>
      <c r="K19" s="12"/>
    </row>
    <row r="20" spans="2:11" ht="13.5">
      <c r="B20" s="11" t="s">
        <v>93</v>
      </c>
      <c r="C20" s="59" t="s">
        <v>94</v>
      </c>
      <c r="D20" s="56" t="s">
        <v>95</v>
      </c>
      <c r="E20" s="9"/>
      <c r="F20" s="9" t="s">
        <v>96</v>
      </c>
      <c r="G20" s="24">
        <v>7000</v>
      </c>
      <c r="H20" s="29">
        <v>480.63</v>
      </c>
      <c r="I20" s="29">
        <v>2.36</v>
      </c>
      <c r="J20" s="36"/>
      <c r="K20" s="12"/>
    </row>
    <row r="21" spans="2:11" ht="13.5">
      <c r="B21" s="11" t="s">
        <v>658</v>
      </c>
      <c r="C21" s="59" t="s">
        <v>659</v>
      </c>
      <c r="D21" s="56" t="s">
        <v>660</v>
      </c>
      <c r="E21" s="9"/>
      <c r="F21" s="9" t="s">
        <v>140</v>
      </c>
      <c r="G21" s="24">
        <v>140000</v>
      </c>
      <c r="H21" s="29">
        <v>470.26</v>
      </c>
      <c r="I21" s="29">
        <v>2.31</v>
      </c>
      <c r="J21" s="36"/>
      <c r="K21" s="12"/>
    </row>
    <row r="22" spans="2:11" ht="13.5">
      <c r="B22" s="11" t="s">
        <v>331</v>
      </c>
      <c r="C22" s="59" t="s">
        <v>332</v>
      </c>
      <c r="D22" s="56" t="s">
        <v>333</v>
      </c>
      <c r="E22" s="9"/>
      <c r="F22" s="9" t="s">
        <v>334</v>
      </c>
      <c r="G22" s="24">
        <v>15000</v>
      </c>
      <c r="H22" s="29">
        <v>449.13</v>
      </c>
      <c r="I22" s="29">
        <v>2.2</v>
      </c>
      <c r="J22" s="36"/>
      <c r="K22" s="12"/>
    </row>
    <row r="23" spans="2:11" ht="13.5">
      <c r="B23" s="11" t="s">
        <v>684</v>
      </c>
      <c r="C23" s="59" t="s">
        <v>685</v>
      </c>
      <c r="D23" s="56" t="s">
        <v>686</v>
      </c>
      <c r="E23" s="9"/>
      <c r="F23" s="9" t="s">
        <v>312</v>
      </c>
      <c r="G23" s="24">
        <v>33094</v>
      </c>
      <c r="H23" s="29">
        <v>421.49</v>
      </c>
      <c r="I23" s="29">
        <v>2.07</v>
      </c>
      <c r="J23" s="36"/>
      <c r="K23" s="12"/>
    </row>
    <row r="24" spans="2:11" ht="13.5">
      <c r="B24" s="11" t="s">
        <v>80</v>
      </c>
      <c r="C24" s="59" t="s">
        <v>81</v>
      </c>
      <c r="D24" s="56" t="s">
        <v>82</v>
      </c>
      <c r="E24" s="9"/>
      <c r="F24" s="9" t="s">
        <v>53</v>
      </c>
      <c r="G24" s="24">
        <v>8000</v>
      </c>
      <c r="H24" s="29">
        <v>421.19</v>
      </c>
      <c r="I24" s="29">
        <v>2.07</v>
      </c>
      <c r="J24" s="36"/>
      <c r="K24" s="12"/>
    </row>
    <row r="25" spans="2:11" ht="13.5">
      <c r="B25" s="11" t="s">
        <v>130</v>
      </c>
      <c r="C25" s="59" t="s">
        <v>131</v>
      </c>
      <c r="D25" s="56" t="s">
        <v>132</v>
      </c>
      <c r="E25" s="9"/>
      <c r="F25" s="9" t="s">
        <v>53</v>
      </c>
      <c r="G25" s="24">
        <v>60000</v>
      </c>
      <c r="H25" s="29">
        <v>420.39</v>
      </c>
      <c r="I25" s="29">
        <v>2.06</v>
      </c>
      <c r="J25" s="36"/>
      <c r="K25" s="12"/>
    </row>
    <row r="26" spans="2:11" ht="13.5">
      <c r="B26" s="11" t="s">
        <v>687</v>
      </c>
      <c r="C26" s="59" t="s">
        <v>688</v>
      </c>
      <c r="D26" s="56" t="s">
        <v>689</v>
      </c>
      <c r="E26" s="9"/>
      <c r="F26" s="9" t="s">
        <v>360</v>
      </c>
      <c r="G26" s="24">
        <v>58228</v>
      </c>
      <c r="H26" s="29">
        <v>417.38</v>
      </c>
      <c r="I26" s="29">
        <v>2.05</v>
      </c>
      <c r="J26" s="36"/>
      <c r="K26" s="12"/>
    </row>
    <row r="27" spans="2:11" ht="13.5">
      <c r="B27" s="11" t="s">
        <v>97</v>
      </c>
      <c r="C27" s="59" t="s">
        <v>98</v>
      </c>
      <c r="D27" s="56" t="s">
        <v>99</v>
      </c>
      <c r="E27" s="9"/>
      <c r="F27" s="9" t="s">
        <v>96</v>
      </c>
      <c r="G27" s="24">
        <v>50000</v>
      </c>
      <c r="H27" s="29">
        <v>403.2</v>
      </c>
      <c r="I27" s="29">
        <v>1.98</v>
      </c>
      <c r="J27" s="36"/>
      <c r="K27" s="12"/>
    </row>
    <row r="28" spans="2:11" ht="13.5">
      <c r="B28" s="11" t="s">
        <v>640</v>
      </c>
      <c r="C28" s="59" t="s">
        <v>641</v>
      </c>
      <c r="D28" s="56" t="s">
        <v>642</v>
      </c>
      <c r="E28" s="9"/>
      <c r="F28" s="9" t="s">
        <v>66</v>
      </c>
      <c r="G28" s="24">
        <v>69299</v>
      </c>
      <c r="H28" s="29">
        <v>387.35</v>
      </c>
      <c r="I28" s="29">
        <v>1.9</v>
      </c>
      <c r="J28" s="36"/>
      <c r="K28" s="12"/>
    </row>
    <row r="29" spans="2:11" ht="13.5">
      <c r="B29" s="11" t="s">
        <v>73</v>
      </c>
      <c r="C29" s="59" t="s">
        <v>74</v>
      </c>
      <c r="D29" s="56" t="s">
        <v>75</v>
      </c>
      <c r="E29" s="9"/>
      <c r="F29" s="9" t="s">
        <v>76</v>
      </c>
      <c r="G29" s="24">
        <v>25000</v>
      </c>
      <c r="H29" s="29">
        <v>360.63</v>
      </c>
      <c r="I29" s="29">
        <v>1.77</v>
      </c>
      <c r="J29" s="36"/>
      <c r="K29" s="12"/>
    </row>
    <row r="30" spans="2:11" ht="13.5">
      <c r="B30" s="11" t="s">
        <v>341</v>
      </c>
      <c r="C30" s="59" t="s">
        <v>342</v>
      </c>
      <c r="D30" s="56" t="s">
        <v>343</v>
      </c>
      <c r="E30" s="9"/>
      <c r="F30" s="9" t="s">
        <v>53</v>
      </c>
      <c r="G30" s="24">
        <v>25000</v>
      </c>
      <c r="H30" s="29">
        <v>356.5</v>
      </c>
      <c r="I30" s="29">
        <v>1.75</v>
      </c>
      <c r="J30" s="36"/>
      <c r="K30" s="12"/>
    </row>
    <row r="31" spans="2:11" ht="13.5">
      <c r="B31" s="11" t="s">
        <v>161</v>
      </c>
      <c r="C31" s="59" t="s">
        <v>162</v>
      </c>
      <c r="D31" s="56" t="s">
        <v>163</v>
      </c>
      <c r="E31" s="9"/>
      <c r="F31" s="9" t="s">
        <v>107</v>
      </c>
      <c r="G31" s="24">
        <v>10000</v>
      </c>
      <c r="H31" s="29">
        <v>336.31</v>
      </c>
      <c r="I31" s="29">
        <v>1.65</v>
      </c>
      <c r="J31" s="36"/>
      <c r="K31" s="12"/>
    </row>
    <row r="32" spans="2:11" ht="13.5">
      <c r="B32" s="11" t="s">
        <v>350</v>
      </c>
      <c r="C32" s="59" t="s">
        <v>351</v>
      </c>
      <c r="D32" s="56" t="s">
        <v>352</v>
      </c>
      <c r="E32" s="9"/>
      <c r="F32" s="9" t="s">
        <v>66</v>
      </c>
      <c r="G32" s="24">
        <v>47278</v>
      </c>
      <c r="H32" s="29">
        <v>324.52</v>
      </c>
      <c r="I32" s="29">
        <v>1.59</v>
      </c>
      <c r="J32" s="36"/>
      <c r="K32" s="12"/>
    </row>
    <row r="33" spans="2:11" ht="13.5">
      <c r="B33" s="11" t="s">
        <v>526</v>
      </c>
      <c r="C33" s="59" t="s">
        <v>527</v>
      </c>
      <c r="D33" s="56" t="s">
        <v>528</v>
      </c>
      <c r="E33" s="9"/>
      <c r="F33" s="9" t="s">
        <v>117</v>
      </c>
      <c r="G33" s="24">
        <v>30000</v>
      </c>
      <c r="H33" s="29">
        <v>305.45</v>
      </c>
      <c r="I33" s="29">
        <v>1.5</v>
      </c>
      <c r="J33" s="36"/>
      <c r="K33" s="12"/>
    </row>
    <row r="34" spans="2:11" ht="13.5">
      <c r="B34" s="11" t="s">
        <v>124</v>
      </c>
      <c r="C34" s="59" t="s">
        <v>125</v>
      </c>
      <c r="D34" s="56" t="s">
        <v>126</v>
      </c>
      <c r="E34" s="9"/>
      <c r="F34" s="9" t="s">
        <v>66</v>
      </c>
      <c r="G34" s="24">
        <v>1751</v>
      </c>
      <c r="H34" s="29">
        <v>281.94</v>
      </c>
      <c r="I34" s="29">
        <v>1.38</v>
      </c>
      <c r="J34" s="36"/>
      <c r="K34" s="12"/>
    </row>
    <row r="35" spans="2:11" ht="13.5">
      <c r="B35" s="11" t="s">
        <v>87</v>
      </c>
      <c r="C35" s="59" t="s">
        <v>88</v>
      </c>
      <c r="D35" s="56" t="s">
        <v>89</v>
      </c>
      <c r="E35" s="9"/>
      <c r="F35" s="9" t="s">
        <v>66</v>
      </c>
      <c r="G35" s="24">
        <v>12000</v>
      </c>
      <c r="H35" s="29">
        <v>273.26</v>
      </c>
      <c r="I35" s="29">
        <v>1.34</v>
      </c>
      <c r="J35" s="36"/>
      <c r="K35" s="12"/>
    </row>
    <row r="36" spans="2:11" ht="13.5">
      <c r="B36" s="11" t="s">
        <v>690</v>
      </c>
      <c r="C36" s="59" t="s">
        <v>691</v>
      </c>
      <c r="D36" s="56" t="s">
        <v>692</v>
      </c>
      <c r="E36" s="9"/>
      <c r="F36" s="9" t="s">
        <v>103</v>
      </c>
      <c r="G36" s="24">
        <v>115569</v>
      </c>
      <c r="H36" s="29">
        <v>268.52</v>
      </c>
      <c r="I36" s="29">
        <v>1.32</v>
      </c>
      <c r="J36" s="36"/>
      <c r="K36" s="12"/>
    </row>
    <row r="37" spans="2:11" ht="13.5">
      <c r="B37" s="11" t="s">
        <v>434</v>
      </c>
      <c r="C37" s="59" t="s">
        <v>435</v>
      </c>
      <c r="D37" s="56" t="s">
        <v>436</v>
      </c>
      <c r="E37" s="9"/>
      <c r="F37" s="9" t="s">
        <v>103</v>
      </c>
      <c r="G37" s="24">
        <v>15000</v>
      </c>
      <c r="H37" s="29">
        <v>259.98</v>
      </c>
      <c r="I37" s="29">
        <v>1.28</v>
      </c>
      <c r="J37" s="36"/>
      <c r="K37" s="12"/>
    </row>
    <row r="38" spans="2:11" ht="13.5">
      <c r="B38" s="11" t="s">
        <v>440</v>
      </c>
      <c r="C38" s="59" t="s">
        <v>441</v>
      </c>
      <c r="D38" s="56" t="s">
        <v>442</v>
      </c>
      <c r="E38" s="9"/>
      <c r="F38" s="9" t="s">
        <v>53</v>
      </c>
      <c r="G38" s="24">
        <v>20000</v>
      </c>
      <c r="H38" s="29">
        <v>259.94</v>
      </c>
      <c r="I38" s="29">
        <v>1.28</v>
      </c>
      <c r="J38" s="36"/>
      <c r="K38" s="12"/>
    </row>
    <row r="39" spans="2:11" ht="13.5">
      <c r="B39" s="11" t="s">
        <v>693</v>
      </c>
      <c r="C39" s="59" t="s">
        <v>694</v>
      </c>
      <c r="D39" s="56" t="s">
        <v>695</v>
      </c>
      <c r="E39" s="9"/>
      <c r="F39" s="9" t="s">
        <v>117</v>
      </c>
      <c r="G39" s="24">
        <v>10000</v>
      </c>
      <c r="H39" s="29">
        <v>257.48</v>
      </c>
      <c r="I39" s="29">
        <v>1.26</v>
      </c>
      <c r="J39" s="36"/>
      <c r="K39" s="12"/>
    </row>
    <row r="40" spans="2:11" ht="13.5">
      <c r="B40" s="11" t="s">
        <v>696</v>
      </c>
      <c r="C40" s="59" t="s">
        <v>697</v>
      </c>
      <c r="D40" s="56" t="s">
        <v>698</v>
      </c>
      <c r="E40" s="9"/>
      <c r="F40" s="9" t="s">
        <v>699</v>
      </c>
      <c r="G40" s="24">
        <v>27800</v>
      </c>
      <c r="H40" s="29">
        <v>214.44</v>
      </c>
      <c r="I40" s="29">
        <v>1.05</v>
      </c>
      <c r="J40" s="36"/>
      <c r="K40" s="12"/>
    </row>
    <row r="41" spans="2:11" ht="13.5">
      <c r="B41" s="11" t="s">
        <v>700</v>
      </c>
      <c r="C41" s="59" t="s">
        <v>701</v>
      </c>
      <c r="D41" s="56" t="s">
        <v>702</v>
      </c>
      <c r="E41" s="9"/>
      <c r="F41" s="9" t="s">
        <v>334</v>
      </c>
      <c r="G41" s="24">
        <v>25000</v>
      </c>
      <c r="H41" s="29">
        <v>202.16</v>
      </c>
      <c r="I41" s="29">
        <v>0.99</v>
      </c>
      <c r="J41" s="36"/>
      <c r="K41" s="12"/>
    </row>
    <row r="42" spans="2:11" ht="13.5">
      <c r="B42" s="11" t="s">
        <v>703</v>
      </c>
      <c r="C42" s="59" t="s">
        <v>704</v>
      </c>
      <c r="D42" s="56" t="s">
        <v>705</v>
      </c>
      <c r="E42" s="9"/>
      <c r="F42" s="9" t="s">
        <v>107</v>
      </c>
      <c r="G42" s="24">
        <v>10000</v>
      </c>
      <c r="H42" s="29">
        <v>184.96</v>
      </c>
      <c r="I42" s="29">
        <v>0.91</v>
      </c>
      <c r="J42" s="36"/>
      <c r="K42" s="12"/>
    </row>
    <row r="43" spans="2:11" ht="13.5">
      <c r="B43" s="11" t="s">
        <v>83</v>
      </c>
      <c r="C43" s="59" t="s">
        <v>84</v>
      </c>
      <c r="D43" s="56" t="s">
        <v>85</v>
      </c>
      <c r="E43" s="9"/>
      <c r="F43" s="9" t="s">
        <v>86</v>
      </c>
      <c r="G43" s="24">
        <v>30000</v>
      </c>
      <c r="H43" s="29">
        <v>166.89</v>
      </c>
      <c r="I43" s="29">
        <v>0.82</v>
      </c>
      <c r="J43" s="36"/>
      <c r="K43" s="12"/>
    </row>
    <row r="44" spans="2:11" ht="13.5">
      <c r="B44" s="11" t="s">
        <v>63</v>
      </c>
      <c r="C44" s="59" t="s">
        <v>64</v>
      </c>
      <c r="D44" s="56" t="s">
        <v>65</v>
      </c>
      <c r="E44" s="9"/>
      <c r="F44" s="9" t="s">
        <v>66</v>
      </c>
      <c r="G44" s="24">
        <v>7000</v>
      </c>
      <c r="H44" s="29">
        <v>149.24</v>
      </c>
      <c r="I44" s="29">
        <v>0.73</v>
      </c>
      <c r="J44" s="36"/>
      <c r="K44" s="12"/>
    </row>
    <row r="45" spans="2:11" ht="13.5">
      <c r="B45" s="11" t="s">
        <v>706</v>
      </c>
      <c r="C45" s="59" t="s">
        <v>707</v>
      </c>
      <c r="D45" s="56" t="s">
        <v>708</v>
      </c>
      <c r="E45" s="9"/>
      <c r="F45" s="9" t="s">
        <v>356</v>
      </c>
      <c r="G45" s="24">
        <v>5335</v>
      </c>
      <c r="H45" s="29">
        <v>49</v>
      </c>
      <c r="I45" s="29">
        <v>0.24</v>
      </c>
      <c r="J45" s="36"/>
      <c r="K45" s="12"/>
    </row>
    <row r="46" spans="3:11" ht="13.5">
      <c r="C46" s="62" t="s">
        <v>210</v>
      </c>
      <c r="D46" s="56"/>
      <c r="E46" s="9"/>
      <c r="F46" s="9"/>
      <c r="G46" s="24"/>
      <c r="H46" s="30">
        <v>14673.82</v>
      </c>
      <c r="I46" s="30">
        <v>72.04</v>
      </c>
      <c r="J46" s="36"/>
      <c r="K46" s="12"/>
    </row>
    <row r="47" spans="3:11" ht="13.5">
      <c r="C47" s="59"/>
      <c r="D47" s="56"/>
      <c r="E47" s="9"/>
      <c r="F47" s="9"/>
      <c r="G47" s="24"/>
      <c r="H47" s="29"/>
      <c r="I47" s="29"/>
      <c r="J47" s="36"/>
      <c r="K47" s="12"/>
    </row>
    <row r="48" spans="3:11" ht="13.5">
      <c r="C48" s="63" t="s">
        <v>3</v>
      </c>
      <c r="D48" s="56"/>
      <c r="E48" s="9"/>
      <c r="F48" s="9"/>
      <c r="G48" s="24"/>
      <c r="H48" s="29" t="s">
        <v>2</v>
      </c>
      <c r="I48" s="29" t="s">
        <v>2</v>
      </c>
      <c r="J48" s="36"/>
      <c r="K48" s="12"/>
    </row>
    <row r="49" spans="3:11" ht="13.5">
      <c r="C49" s="59"/>
      <c r="D49" s="56"/>
      <c r="E49" s="9"/>
      <c r="F49" s="9"/>
      <c r="G49" s="24"/>
      <c r="H49" s="29"/>
      <c r="I49" s="29"/>
      <c r="J49" s="36"/>
      <c r="K49" s="12"/>
    </row>
    <row r="50" spans="3:11" ht="13.5">
      <c r="C50" s="63" t="s">
        <v>4</v>
      </c>
      <c r="D50" s="56"/>
      <c r="E50" s="9"/>
      <c r="F50" s="9"/>
      <c r="G50" s="24"/>
      <c r="H50" s="29" t="s">
        <v>2</v>
      </c>
      <c r="I50" s="29" t="s">
        <v>2</v>
      </c>
      <c r="J50" s="36"/>
      <c r="K50" s="12"/>
    </row>
    <row r="51" spans="3:11" ht="13.5">
      <c r="C51" s="59"/>
      <c r="D51" s="56"/>
      <c r="E51" s="9"/>
      <c r="F51" s="9"/>
      <c r="G51" s="24"/>
      <c r="H51" s="29"/>
      <c r="I51" s="29"/>
      <c r="J51" s="36"/>
      <c r="K51" s="12"/>
    </row>
    <row r="52" spans="1:11" ht="13.5">
      <c r="A52" s="15"/>
      <c r="B52" s="33"/>
      <c r="C52" s="60" t="s">
        <v>5</v>
      </c>
      <c r="D52" s="56"/>
      <c r="E52" s="9"/>
      <c r="F52" s="9"/>
      <c r="G52" s="24"/>
      <c r="H52" s="29"/>
      <c r="I52" s="29"/>
      <c r="J52" s="36"/>
      <c r="K52" s="12"/>
    </row>
    <row r="53" spans="3:11" ht="13.5">
      <c r="C53" s="61" t="s">
        <v>6</v>
      </c>
      <c r="D53" s="56"/>
      <c r="E53" s="9"/>
      <c r="F53" s="9"/>
      <c r="G53" s="24"/>
      <c r="H53" s="29"/>
      <c r="I53" s="29"/>
      <c r="J53" s="36"/>
      <c r="K53" s="12"/>
    </row>
    <row r="54" spans="2:11" ht="13.5">
      <c r="B54" s="11" t="s">
        <v>288</v>
      </c>
      <c r="C54" s="59" t="s">
        <v>271</v>
      </c>
      <c r="D54" s="56" t="s">
        <v>289</v>
      </c>
      <c r="E54" s="9" t="s">
        <v>283</v>
      </c>
      <c r="F54" s="9" t="s">
        <v>45</v>
      </c>
      <c r="G54" s="24">
        <v>1900000</v>
      </c>
      <c r="H54" s="29">
        <v>1959.37</v>
      </c>
      <c r="I54" s="29">
        <v>9.62</v>
      </c>
      <c r="J54" s="36">
        <v>6.2749</v>
      </c>
      <c r="K54" s="12" t="s">
        <v>224</v>
      </c>
    </row>
    <row r="55" spans="2:11" ht="13.5">
      <c r="B55" s="11" t="s">
        <v>262</v>
      </c>
      <c r="C55" s="59" t="s">
        <v>263</v>
      </c>
      <c r="D55" s="56" t="s">
        <v>264</v>
      </c>
      <c r="E55" s="9" t="s">
        <v>265</v>
      </c>
      <c r="F55" s="9" t="s">
        <v>45</v>
      </c>
      <c r="G55" s="24">
        <v>1000000</v>
      </c>
      <c r="H55" s="29">
        <v>1027.44</v>
      </c>
      <c r="I55" s="29">
        <v>5.04</v>
      </c>
      <c r="J55" s="36">
        <v>6.4699</v>
      </c>
      <c r="K55" s="12" t="s">
        <v>224</v>
      </c>
    </row>
    <row r="56" spans="2:11" ht="13.5">
      <c r="B56" s="11" t="s">
        <v>280</v>
      </c>
      <c r="C56" s="59" t="s">
        <v>281</v>
      </c>
      <c r="D56" s="56" t="s">
        <v>282</v>
      </c>
      <c r="E56" s="9" t="s">
        <v>283</v>
      </c>
      <c r="F56" s="9" t="s">
        <v>45</v>
      </c>
      <c r="G56" s="24">
        <v>500000</v>
      </c>
      <c r="H56" s="29">
        <v>516.7</v>
      </c>
      <c r="I56" s="29">
        <v>2.54</v>
      </c>
      <c r="J56" s="36">
        <v>6.01</v>
      </c>
      <c r="K56" s="12" t="s">
        <v>224</v>
      </c>
    </row>
    <row r="57" spans="2:11" ht="13.5">
      <c r="B57" s="11" t="s">
        <v>290</v>
      </c>
      <c r="C57" s="59" t="s">
        <v>231</v>
      </c>
      <c r="D57" s="56" t="s">
        <v>291</v>
      </c>
      <c r="E57" s="9" t="s">
        <v>292</v>
      </c>
      <c r="F57" s="9" t="s">
        <v>41</v>
      </c>
      <c r="G57" s="24">
        <v>400000</v>
      </c>
      <c r="H57" s="29">
        <v>390.47</v>
      </c>
      <c r="I57" s="29">
        <v>1.92</v>
      </c>
      <c r="J57" s="36">
        <v>6.4096</v>
      </c>
      <c r="K57" s="12" t="s">
        <v>224</v>
      </c>
    </row>
    <row r="58" spans="2:11" ht="13.5">
      <c r="B58" s="11" t="s">
        <v>504</v>
      </c>
      <c r="C58" s="59" t="s">
        <v>51</v>
      </c>
      <c r="D58" s="56" t="s">
        <v>505</v>
      </c>
      <c r="E58" s="9" t="s">
        <v>292</v>
      </c>
      <c r="F58" s="9" t="s">
        <v>53</v>
      </c>
      <c r="G58" s="24">
        <v>400000</v>
      </c>
      <c r="H58" s="29">
        <v>387.8</v>
      </c>
      <c r="I58" s="29">
        <v>1.9</v>
      </c>
      <c r="J58" s="36">
        <v>7.2699</v>
      </c>
      <c r="K58" s="12" t="s">
        <v>224</v>
      </c>
    </row>
    <row r="59" spans="2:11" ht="13.5">
      <c r="B59" s="11" t="s">
        <v>502</v>
      </c>
      <c r="C59" s="59" t="s">
        <v>145</v>
      </c>
      <c r="D59" s="56" t="s">
        <v>503</v>
      </c>
      <c r="E59" s="9" t="s">
        <v>292</v>
      </c>
      <c r="F59" s="9" t="s">
        <v>136</v>
      </c>
      <c r="G59" s="24">
        <v>150000</v>
      </c>
      <c r="H59" s="29">
        <v>146.46</v>
      </c>
      <c r="I59" s="29">
        <v>0.72</v>
      </c>
      <c r="J59" s="36">
        <v>6.04</v>
      </c>
      <c r="K59" s="12"/>
    </row>
    <row r="60" spans="2:11" ht="13.5">
      <c r="B60" s="11" t="s">
        <v>293</v>
      </c>
      <c r="C60" s="59" t="s">
        <v>294</v>
      </c>
      <c r="D60" s="56" t="s">
        <v>295</v>
      </c>
      <c r="E60" s="9" t="s">
        <v>292</v>
      </c>
      <c r="F60" s="9" t="s">
        <v>53</v>
      </c>
      <c r="G60" s="24">
        <v>150000</v>
      </c>
      <c r="H60" s="29">
        <v>145.77</v>
      </c>
      <c r="I60" s="29">
        <v>0.72</v>
      </c>
      <c r="J60" s="36">
        <v>6.5349</v>
      </c>
      <c r="K60" s="12" t="s">
        <v>224</v>
      </c>
    </row>
    <row r="61" spans="2:11" ht="13.5">
      <c r="B61" s="11" t="s">
        <v>506</v>
      </c>
      <c r="C61" s="59" t="s">
        <v>507</v>
      </c>
      <c r="D61" s="56" t="s">
        <v>508</v>
      </c>
      <c r="E61" s="9" t="s">
        <v>509</v>
      </c>
      <c r="F61" s="9" t="s">
        <v>53</v>
      </c>
      <c r="G61" s="24">
        <v>1000000</v>
      </c>
      <c r="H61" s="66">
        <v>0</v>
      </c>
      <c r="I61" s="29" t="s">
        <v>953</v>
      </c>
      <c r="J61" s="36">
        <v>0</v>
      </c>
      <c r="K61" s="12" t="s">
        <v>957</v>
      </c>
    </row>
    <row r="62" spans="3:11" ht="13.5">
      <c r="C62" s="62" t="s">
        <v>210</v>
      </c>
      <c r="D62" s="56"/>
      <c r="E62" s="9"/>
      <c r="F62" s="9"/>
      <c r="G62" s="24"/>
      <c r="H62" s="30">
        <v>4574.01</v>
      </c>
      <c r="I62" s="30">
        <v>22.46</v>
      </c>
      <c r="J62" s="36"/>
      <c r="K62" s="12"/>
    </row>
    <row r="63" spans="3:11" ht="13.5">
      <c r="C63" s="59"/>
      <c r="D63" s="56"/>
      <c r="E63" s="9"/>
      <c r="F63" s="9"/>
      <c r="G63" s="24"/>
      <c r="H63" s="29"/>
      <c r="I63" s="29"/>
      <c r="J63" s="36"/>
      <c r="K63" s="12"/>
    </row>
    <row r="64" spans="3:11" ht="13.5">
      <c r="C64" s="63" t="s">
        <v>7</v>
      </c>
      <c r="D64" s="56"/>
      <c r="E64" s="9"/>
      <c r="F64" s="9"/>
      <c r="G64" s="24"/>
      <c r="H64" s="29" t="s">
        <v>2</v>
      </c>
      <c r="I64" s="29" t="s">
        <v>2</v>
      </c>
      <c r="J64" s="36"/>
      <c r="K64" s="12"/>
    </row>
    <row r="65" spans="3:11" ht="13.5">
      <c r="C65" s="59"/>
      <c r="D65" s="56"/>
      <c r="E65" s="9"/>
      <c r="F65" s="9"/>
      <c r="G65" s="24"/>
      <c r="H65" s="29"/>
      <c r="I65" s="29"/>
      <c r="J65" s="36"/>
      <c r="K65" s="12"/>
    </row>
    <row r="66" spans="3:11" ht="13.5">
      <c r="C66" s="63" t="s">
        <v>8</v>
      </c>
      <c r="D66" s="56"/>
      <c r="E66" s="9"/>
      <c r="F66" s="9"/>
      <c r="G66" s="24"/>
      <c r="H66" s="29" t="s">
        <v>2</v>
      </c>
      <c r="I66" s="29" t="s">
        <v>2</v>
      </c>
      <c r="J66" s="36"/>
      <c r="K66" s="12"/>
    </row>
    <row r="67" spans="3:11" ht="13.5">
      <c r="C67" s="59"/>
      <c r="D67" s="56"/>
      <c r="E67" s="9"/>
      <c r="F67" s="9"/>
      <c r="G67" s="24"/>
      <c r="H67" s="29"/>
      <c r="I67" s="29"/>
      <c r="J67" s="36"/>
      <c r="K67" s="12"/>
    </row>
    <row r="68" spans="3:11" ht="13.5">
      <c r="C68" s="61" t="s">
        <v>9</v>
      </c>
      <c r="D68" s="56"/>
      <c r="E68" s="9"/>
      <c r="F68" s="9"/>
      <c r="G68" s="24"/>
      <c r="H68" s="29"/>
      <c r="I68" s="29"/>
      <c r="J68" s="36"/>
      <c r="K68" s="12"/>
    </row>
    <row r="69" spans="2:11" ht="13.5">
      <c r="B69" s="11" t="s">
        <v>510</v>
      </c>
      <c r="C69" s="59" t="s">
        <v>511</v>
      </c>
      <c r="D69" s="56" t="s">
        <v>512</v>
      </c>
      <c r="E69" s="9" t="s">
        <v>256</v>
      </c>
      <c r="F69" s="9"/>
      <c r="G69" s="24">
        <v>700000</v>
      </c>
      <c r="H69" s="29">
        <v>682.57</v>
      </c>
      <c r="I69" s="29">
        <v>3.35</v>
      </c>
      <c r="J69" s="36">
        <v>5.7616</v>
      </c>
      <c r="K69" s="12"/>
    </row>
    <row r="70" spans="2:11" ht="13.5">
      <c r="B70" s="11" t="s">
        <v>513</v>
      </c>
      <c r="C70" s="59" t="s">
        <v>514</v>
      </c>
      <c r="D70" s="56" t="s">
        <v>515</v>
      </c>
      <c r="E70" s="9" t="s">
        <v>256</v>
      </c>
      <c r="F70" s="9"/>
      <c r="G70" s="24">
        <v>50000</v>
      </c>
      <c r="H70" s="29">
        <v>48.67</v>
      </c>
      <c r="I70" s="29">
        <v>0.24</v>
      </c>
      <c r="J70" s="36">
        <v>6.2163</v>
      </c>
      <c r="K70" s="12"/>
    </row>
    <row r="71" spans="3:11" ht="13.5">
      <c r="C71" s="62" t="s">
        <v>210</v>
      </c>
      <c r="D71" s="56"/>
      <c r="E71" s="9"/>
      <c r="F71" s="9"/>
      <c r="G71" s="24"/>
      <c r="H71" s="30">
        <v>731.24</v>
      </c>
      <c r="I71" s="30">
        <v>3.59</v>
      </c>
      <c r="J71" s="36"/>
      <c r="K71" s="12"/>
    </row>
    <row r="72" spans="3:11" ht="13.5">
      <c r="C72" s="59"/>
      <c r="D72" s="56"/>
      <c r="E72" s="9"/>
      <c r="F72" s="9"/>
      <c r="G72" s="24"/>
      <c r="H72" s="29"/>
      <c r="I72" s="29"/>
      <c r="J72" s="36"/>
      <c r="K72" s="12"/>
    </row>
    <row r="73" spans="3:11" ht="13.5">
      <c r="C73" s="63" t="s">
        <v>10</v>
      </c>
      <c r="D73" s="56"/>
      <c r="E73" s="9"/>
      <c r="F73" s="9"/>
      <c r="G73" s="24"/>
      <c r="H73" s="29" t="s">
        <v>2</v>
      </c>
      <c r="I73" s="29" t="s">
        <v>2</v>
      </c>
      <c r="J73" s="36"/>
      <c r="K73" s="12"/>
    </row>
    <row r="74" spans="3:11" ht="13.5">
      <c r="C74" s="59"/>
      <c r="D74" s="56"/>
      <c r="E74" s="9"/>
      <c r="F74" s="9"/>
      <c r="G74" s="24"/>
      <c r="H74" s="29"/>
      <c r="I74" s="29"/>
      <c r="J74" s="36"/>
      <c r="K74" s="12"/>
    </row>
    <row r="75" spans="3:11" ht="13.5">
      <c r="C75" s="63" t="s">
        <v>11</v>
      </c>
      <c r="D75" s="56"/>
      <c r="E75" s="9"/>
      <c r="F75" s="9"/>
      <c r="G75" s="24"/>
      <c r="H75" s="29"/>
      <c r="I75" s="29"/>
      <c r="J75" s="36"/>
      <c r="K75" s="12"/>
    </row>
    <row r="76" spans="3:11" ht="13.5">
      <c r="C76" s="59"/>
      <c r="D76" s="56"/>
      <c r="E76" s="9"/>
      <c r="F76" s="9"/>
      <c r="G76" s="24"/>
      <c r="H76" s="29"/>
      <c r="I76" s="29"/>
      <c r="J76" s="36"/>
      <c r="K76" s="12"/>
    </row>
    <row r="77" spans="3:11" ht="13.5">
      <c r="C77" s="63" t="s">
        <v>13</v>
      </c>
      <c r="D77" s="56"/>
      <c r="E77" s="9"/>
      <c r="F77" s="9"/>
      <c r="G77" s="24"/>
      <c r="H77" s="29" t="s">
        <v>2</v>
      </c>
      <c r="I77" s="29" t="s">
        <v>2</v>
      </c>
      <c r="J77" s="36"/>
      <c r="K77" s="12"/>
    </row>
    <row r="78" spans="3:11" ht="13.5">
      <c r="C78" s="59"/>
      <c r="D78" s="56"/>
      <c r="E78" s="9"/>
      <c r="F78" s="9"/>
      <c r="G78" s="24"/>
      <c r="H78" s="29"/>
      <c r="I78" s="29"/>
      <c r="J78" s="36"/>
      <c r="K78" s="12"/>
    </row>
    <row r="79" spans="3:11" ht="13.5">
      <c r="C79" s="63" t="s">
        <v>14</v>
      </c>
      <c r="D79" s="56"/>
      <c r="E79" s="9"/>
      <c r="F79" s="9"/>
      <c r="G79" s="24"/>
      <c r="H79" s="29" t="s">
        <v>2</v>
      </c>
      <c r="I79" s="29" t="s">
        <v>2</v>
      </c>
      <c r="J79" s="36"/>
      <c r="K79" s="12"/>
    </row>
    <row r="80" spans="3:11" ht="13.5">
      <c r="C80" s="59"/>
      <c r="D80" s="56"/>
      <c r="E80" s="9"/>
      <c r="F80" s="9"/>
      <c r="G80" s="24"/>
      <c r="H80" s="29"/>
      <c r="I80" s="29"/>
      <c r="J80" s="36"/>
      <c r="K80" s="12"/>
    </row>
    <row r="81" spans="3:11" ht="13.5">
      <c r="C81" s="63" t="s">
        <v>15</v>
      </c>
      <c r="D81" s="56"/>
      <c r="E81" s="9"/>
      <c r="F81" s="9"/>
      <c r="G81" s="24"/>
      <c r="H81" s="29" t="s">
        <v>2</v>
      </c>
      <c r="I81" s="29" t="s">
        <v>2</v>
      </c>
      <c r="J81" s="36"/>
      <c r="K81" s="12"/>
    </row>
    <row r="82" spans="3:11" ht="13.5">
      <c r="C82" s="59"/>
      <c r="D82" s="56"/>
      <c r="E82" s="9"/>
      <c r="F82" s="9"/>
      <c r="G82" s="24"/>
      <c r="H82" s="29"/>
      <c r="I82" s="29"/>
      <c r="J82" s="36"/>
      <c r="K82" s="12"/>
    </row>
    <row r="83" spans="3:11" ht="13.5">
      <c r="C83" s="63" t="s">
        <v>16</v>
      </c>
      <c r="D83" s="56"/>
      <c r="E83" s="9"/>
      <c r="F83" s="9"/>
      <c r="G83" s="24"/>
      <c r="H83" s="29" t="s">
        <v>2</v>
      </c>
      <c r="I83" s="29" t="s">
        <v>2</v>
      </c>
      <c r="J83" s="36"/>
      <c r="K83" s="12"/>
    </row>
    <row r="84" spans="3:11" ht="13.5">
      <c r="C84" s="59"/>
      <c r="D84" s="56"/>
      <c r="E84" s="9"/>
      <c r="F84" s="9"/>
      <c r="G84" s="24"/>
      <c r="H84" s="29"/>
      <c r="I84" s="29"/>
      <c r="J84" s="36"/>
      <c r="K84" s="12"/>
    </row>
    <row r="85" spans="1:11" ht="13.5">
      <c r="A85" s="15"/>
      <c r="B85" s="33"/>
      <c r="C85" s="60" t="s">
        <v>17</v>
      </c>
      <c r="D85" s="56"/>
      <c r="E85" s="9"/>
      <c r="F85" s="9"/>
      <c r="G85" s="24"/>
      <c r="H85" s="29"/>
      <c r="I85" s="29"/>
      <c r="J85" s="36"/>
      <c r="K85" s="12"/>
    </row>
    <row r="86" spans="1:11" ht="13.5">
      <c r="A86" s="33"/>
      <c r="B86" s="33"/>
      <c r="C86" s="64" t="s">
        <v>18</v>
      </c>
      <c r="D86" s="56"/>
      <c r="E86" s="9"/>
      <c r="F86" s="9"/>
      <c r="G86" s="24"/>
      <c r="H86" s="29" t="s">
        <v>2</v>
      </c>
      <c r="I86" s="29" t="s">
        <v>2</v>
      </c>
      <c r="J86" s="36"/>
      <c r="K86" s="12"/>
    </row>
    <row r="87" spans="1:11" ht="13.5">
      <c r="A87" s="33"/>
      <c r="B87" s="33"/>
      <c r="C87" s="60"/>
      <c r="D87" s="56"/>
      <c r="E87" s="9"/>
      <c r="F87" s="9"/>
      <c r="G87" s="24"/>
      <c r="H87" s="29"/>
      <c r="I87" s="29"/>
      <c r="J87" s="36"/>
      <c r="K87" s="12"/>
    </row>
    <row r="88" spans="1:11" ht="13.5">
      <c r="A88" s="33"/>
      <c r="B88" s="33"/>
      <c r="C88" s="64" t="s">
        <v>19</v>
      </c>
      <c r="D88" s="56"/>
      <c r="E88" s="9"/>
      <c r="F88" s="9"/>
      <c r="G88" s="24"/>
      <c r="H88" s="29" t="s">
        <v>2</v>
      </c>
      <c r="I88" s="29" t="s">
        <v>2</v>
      </c>
      <c r="J88" s="36"/>
      <c r="K88" s="12"/>
    </row>
    <row r="89" spans="1:11" ht="13.5">
      <c r="A89" s="33"/>
      <c r="B89" s="33"/>
      <c r="C89" s="60"/>
      <c r="D89" s="56"/>
      <c r="E89" s="9"/>
      <c r="F89" s="9"/>
      <c r="G89" s="24"/>
      <c r="H89" s="29"/>
      <c r="I89" s="29"/>
      <c r="J89" s="36"/>
      <c r="K89" s="12"/>
    </row>
    <row r="90" spans="1:11" ht="13.5">
      <c r="A90" s="33"/>
      <c r="B90" s="33"/>
      <c r="C90" s="64" t="s">
        <v>20</v>
      </c>
      <c r="D90" s="56"/>
      <c r="E90" s="9"/>
      <c r="F90" s="9"/>
      <c r="G90" s="24"/>
      <c r="H90" s="29" t="s">
        <v>2</v>
      </c>
      <c r="I90" s="29" t="s">
        <v>2</v>
      </c>
      <c r="J90" s="36"/>
      <c r="K90" s="12"/>
    </row>
    <row r="91" spans="1:11" ht="13.5">
      <c r="A91" s="33"/>
      <c r="B91" s="33"/>
      <c r="C91" s="60"/>
      <c r="D91" s="56"/>
      <c r="E91" s="9"/>
      <c r="F91" s="9"/>
      <c r="G91" s="24"/>
      <c r="H91" s="29"/>
      <c r="I91" s="29"/>
      <c r="J91" s="36"/>
      <c r="K91" s="12"/>
    </row>
    <row r="92" spans="1:11" ht="13.5">
      <c r="A92" s="33"/>
      <c r="B92" s="33"/>
      <c r="C92" s="64" t="s">
        <v>21</v>
      </c>
      <c r="D92" s="56"/>
      <c r="E92" s="9"/>
      <c r="F92" s="9"/>
      <c r="G92" s="24"/>
      <c r="H92" s="29" t="s">
        <v>2</v>
      </c>
      <c r="I92" s="29" t="s">
        <v>2</v>
      </c>
      <c r="J92" s="36"/>
      <c r="K92" s="12"/>
    </row>
    <row r="93" spans="1:11" ht="13.5">
      <c r="A93" s="33"/>
      <c r="B93" s="33"/>
      <c r="C93" s="60"/>
      <c r="D93" s="56"/>
      <c r="E93" s="9"/>
      <c r="F93" s="9"/>
      <c r="G93" s="24"/>
      <c r="H93" s="29"/>
      <c r="I93" s="29"/>
      <c r="J93" s="36"/>
      <c r="K93" s="12"/>
    </row>
    <row r="94" spans="3:11" ht="13.5">
      <c r="C94" s="61" t="s">
        <v>22</v>
      </c>
      <c r="D94" s="56"/>
      <c r="E94" s="9"/>
      <c r="F94" s="9"/>
      <c r="G94" s="24"/>
      <c r="H94" s="29"/>
      <c r="I94" s="29"/>
      <c r="J94" s="36"/>
      <c r="K94" s="12"/>
    </row>
    <row r="95" spans="2:11" ht="13.5">
      <c r="B95" s="11" t="s">
        <v>211</v>
      </c>
      <c r="C95" s="59" t="s">
        <v>212</v>
      </c>
      <c r="D95" s="56"/>
      <c r="E95" s="9"/>
      <c r="F95" s="9"/>
      <c r="G95" s="24"/>
      <c r="H95" s="29">
        <v>223.46</v>
      </c>
      <c r="I95" s="29">
        <v>1.1</v>
      </c>
      <c r="J95" s="36"/>
      <c r="K95" s="12"/>
    </row>
    <row r="96" spans="3:11" ht="13.5">
      <c r="C96" s="62" t="s">
        <v>210</v>
      </c>
      <c r="D96" s="56"/>
      <c r="E96" s="9"/>
      <c r="F96" s="9"/>
      <c r="G96" s="24"/>
      <c r="H96" s="30">
        <v>223.46</v>
      </c>
      <c r="I96" s="30">
        <v>1.1</v>
      </c>
      <c r="J96" s="36"/>
      <c r="K96" s="12"/>
    </row>
    <row r="97" spans="3:11" ht="13.5">
      <c r="C97" s="59"/>
      <c r="D97" s="56"/>
      <c r="E97" s="9"/>
      <c r="F97" s="9"/>
      <c r="G97" s="24"/>
      <c r="H97" s="29"/>
      <c r="I97" s="29"/>
      <c r="J97" s="36"/>
      <c r="K97" s="12"/>
    </row>
    <row r="98" spans="1:11" ht="13.5">
      <c r="A98" s="15"/>
      <c r="B98" s="33"/>
      <c r="C98" s="60" t="s">
        <v>23</v>
      </c>
      <c r="D98" s="56"/>
      <c r="E98" s="9"/>
      <c r="F98" s="9"/>
      <c r="G98" s="24"/>
      <c r="H98" s="29"/>
      <c r="I98" s="29"/>
      <c r="J98" s="36"/>
      <c r="K98" s="12"/>
    </row>
    <row r="99" spans="2:11" ht="13.5">
      <c r="B99" s="11"/>
      <c r="C99" s="59" t="s">
        <v>213</v>
      </c>
      <c r="D99" s="56"/>
      <c r="E99" s="9"/>
      <c r="F99" s="9"/>
      <c r="G99" s="24"/>
      <c r="H99" s="29">
        <v>168.16</v>
      </c>
      <c r="I99" s="29">
        <v>0.8099999999999999</v>
      </c>
      <c r="J99" s="36"/>
      <c r="K99" s="12"/>
    </row>
    <row r="100" spans="3:11" ht="13.5">
      <c r="C100" s="62" t="s">
        <v>210</v>
      </c>
      <c r="D100" s="56"/>
      <c r="E100" s="9"/>
      <c r="F100" s="9"/>
      <c r="G100" s="24"/>
      <c r="H100" s="30">
        <v>168.16</v>
      </c>
      <c r="I100" s="30">
        <v>0.8099999999999999</v>
      </c>
      <c r="J100" s="36"/>
      <c r="K100" s="12"/>
    </row>
    <row r="101" spans="3:11" ht="13.5">
      <c r="C101" s="59"/>
      <c r="D101" s="56"/>
      <c r="E101" s="9"/>
      <c r="F101" s="9"/>
      <c r="G101" s="24"/>
      <c r="H101" s="29"/>
      <c r="I101" s="29"/>
      <c r="J101" s="36"/>
      <c r="K101" s="12"/>
    </row>
    <row r="102" spans="3:11" ht="13.5">
      <c r="C102" s="65" t="s">
        <v>214</v>
      </c>
      <c r="D102" s="57"/>
      <c r="E102" s="6"/>
      <c r="F102" s="7"/>
      <c r="G102" s="25"/>
      <c r="H102" s="31">
        <v>20370.69</v>
      </c>
      <c r="I102" s="31">
        <f>_xlfn.SUMIFS(I:I,C:C,"Total")</f>
        <v>100</v>
      </c>
      <c r="J102" s="37"/>
      <c r="K102" s="8"/>
    </row>
    <row r="105" ht="13.5">
      <c r="C105" s="1" t="s">
        <v>215</v>
      </c>
    </row>
    <row r="106" ht="13.5">
      <c r="C106" s="2" t="s">
        <v>958</v>
      </c>
    </row>
    <row r="107" ht="13.5">
      <c r="C107" s="2" t="s">
        <v>217</v>
      </c>
    </row>
    <row r="108" ht="13.5">
      <c r="C108" s="2" t="s">
        <v>218</v>
      </c>
    </row>
    <row r="110" spans="3:5" ht="15">
      <c r="C110" s="131" t="s">
        <v>959</v>
      </c>
      <c r="D110" s="130"/>
      <c r="E110" s="130"/>
    </row>
    <row r="111" spans="3:5" ht="15">
      <c r="C111" s="132" t="s">
        <v>972</v>
      </c>
      <c r="D111" s="130"/>
      <c r="E111" s="130"/>
    </row>
    <row r="112" spans="3:5" ht="15.75" thickBot="1">
      <c r="C112" s="130"/>
      <c r="D112" s="130"/>
      <c r="E112" s="130"/>
    </row>
    <row r="113" spans="3:5" ht="14.25" thickBot="1">
      <c r="C113" s="159" t="s">
        <v>961</v>
      </c>
      <c r="D113" s="160"/>
      <c r="E113" s="161"/>
    </row>
    <row r="114" spans="3:5" ht="13.5">
      <c r="C114" s="167" t="s">
        <v>983</v>
      </c>
      <c r="D114" s="133"/>
      <c r="E114" s="134"/>
    </row>
    <row r="115" spans="3:5" ht="13.5">
      <c r="C115" s="168"/>
      <c r="D115" s="133"/>
      <c r="E115" s="134"/>
    </row>
    <row r="116" spans="3:5" ht="13.5">
      <c r="C116" s="168"/>
      <c r="D116" s="133"/>
      <c r="E116" s="134"/>
    </row>
    <row r="117" spans="3:5" ht="13.5">
      <c r="C117" s="168"/>
      <c r="D117" s="133"/>
      <c r="E117" s="134"/>
    </row>
    <row r="118" spans="3:5" ht="42.75" customHeight="1" thickBot="1">
      <c r="C118" s="169"/>
      <c r="D118" s="133"/>
      <c r="E118" s="134"/>
    </row>
    <row r="119" spans="3:5" ht="30.75" customHeight="1" thickBot="1">
      <c r="C119" s="135"/>
      <c r="D119" s="165" t="s">
        <v>964</v>
      </c>
      <c r="E119" s="166"/>
    </row>
    <row r="120" spans="3:5" ht="14.25" thickBot="1">
      <c r="C120" s="162" t="s">
        <v>965</v>
      </c>
      <c r="D120" s="163"/>
      <c r="E120" s="164"/>
    </row>
  </sheetData>
  <sheetProtection/>
  <mergeCells count="4">
    <mergeCell ref="C113:E113"/>
    <mergeCell ref="D119:E119"/>
    <mergeCell ref="C120:E120"/>
    <mergeCell ref="C114:C118"/>
  </mergeCells>
  <hyperlinks>
    <hyperlink ref="J2" location="'Index'!A1" display="'Index'!A1"/>
    <hyperlink ref="C111"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17.xml><?xml version="1.0" encoding="utf-8"?>
<worksheet xmlns="http://schemas.openxmlformats.org/spreadsheetml/2006/main" xmlns:r="http://schemas.openxmlformats.org/officeDocument/2006/relationships">
  <sheetPr codeName="Sheet1"/>
  <dimension ref="A1:BC11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709</v>
      </c>
      <c r="J2" s="38" t="s">
        <v>934</v>
      </c>
    </row>
    <row r="3" spans="3:4" ht="16.5">
      <c r="C3" s="1" t="s">
        <v>26</v>
      </c>
      <c r="D3" s="26" t="s">
        <v>710</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675</v>
      </c>
      <c r="C10" s="59" t="s">
        <v>676</v>
      </c>
      <c r="D10" s="56" t="s">
        <v>677</v>
      </c>
      <c r="E10" s="9"/>
      <c r="F10" s="9" t="s">
        <v>312</v>
      </c>
      <c r="G10" s="24">
        <v>38655</v>
      </c>
      <c r="H10" s="29">
        <v>783.75</v>
      </c>
      <c r="I10" s="29">
        <v>4.09</v>
      </c>
      <c r="J10" s="36"/>
      <c r="K10" s="12"/>
    </row>
    <row r="11" spans="2:11" ht="13.5">
      <c r="B11" s="11" t="s">
        <v>335</v>
      </c>
      <c r="C11" s="59" t="s">
        <v>336</v>
      </c>
      <c r="D11" s="56" t="s">
        <v>337</v>
      </c>
      <c r="E11" s="9"/>
      <c r="F11" s="9" t="s">
        <v>49</v>
      </c>
      <c r="G11" s="24">
        <v>15868</v>
      </c>
      <c r="H11" s="29">
        <v>779.17</v>
      </c>
      <c r="I11" s="29">
        <v>4.07</v>
      </c>
      <c r="J11" s="36"/>
      <c r="K11" s="12"/>
    </row>
    <row r="12" spans="2:11" ht="13.5">
      <c r="B12" s="11" t="s">
        <v>711</v>
      </c>
      <c r="C12" s="59" t="s">
        <v>712</v>
      </c>
      <c r="D12" s="56" t="s">
        <v>713</v>
      </c>
      <c r="E12" s="9"/>
      <c r="F12" s="9" t="s">
        <v>312</v>
      </c>
      <c r="G12" s="24">
        <v>34254</v>
      </c>
      <c r="H12" s="29">
        <v>728.82</v>
      </c>
      <c r="I12" s="29">
        <v>3.8</v>
      </c>
      <c r="J12" s="36"/>
      <c r="K12" s="12"/>
    </row>
    <row r="13" spans="2:11" ht="13.5">
      <c r="B13" s="11" t="s">
        <v>440</v>
      </c>
      <c r="C13" s="59" t="s">
        <v>441</v>
      </c>
      <c r="D13" s="56" t="s">
        <v>442</v>
      </c>
      <c r="E13" s="9"/>
      <c r="F13" s="9" t="s">
        <v>53</v>
      </c>
      <c r="G13" s="24">
        <v>55000</v>
      </c>
      <c r="H13" s="29">
        <v>714.84</v>
      </c>
      <c r="I13" s="29">
        <v>3.73</v>
      </c>
      <c r="J13" s="36"/>
      <c r="K13" s="12"/>
    </row>
    <row r="14" spans="2:11" ht="13.5">
      <c r="B14" s="11" t="s">
        <v>714</v>
      </c>
      <c r="C14" s="59" t="s">
        <v>297</v>
      </c>
      <c r="D14" s="56" t="s">
        <v>715</v>
      </c>
      <c r="E14" s="9"/>
      <c r="F14" s="9" t="s">
        <v>300</v>
      </c>
      <c r="G14" s="24">
        <v>44870</v>
      </c>
      <c r="H14" s="29">
        <v>691.24</v>
      </c>
      <c r="I14" s="29">
        <v>3.61</v>
      </c>
      <c r="J14" s="36"/>
      <c r="K14" s="12"/>
    </row>
    <row r="15" spans="2:11" ht="13.5">
      <c r="B15" s="11" t="s">
        <v>716</v>
      </c>
      <c r="C15" s="59" t="s">
        <v>717</v>
      </c>
      <c r="D15" s="56" t="s">
        <v>718</v>
      </c>
      <c r="E15" s="9"/>
      <c r="F15" s="9" t="s">
        <v>360</v>
      </c>
      <c r="G15" s="24">
        <v>46395</v>
      </c>
      <c r="H15" s="29">
        <v>669.09</v>
      </c>
      <c r="I15" s="29">
        <v>3.49</v>
      </c>
      <c r="J15" s="36"/>
      <c r="K15" s="12"/>
    </row>
    <row r="16" spans="2:11" ht="13.5">
      <c r="B16" s="11" t="s">
        <v>719</v>
      </c>
      <c r="C16" s="59" t="s">
        <v>720</v>
      </c>
      <c r="D16" s="56" t="s">
        <v>721</v>
      </c>
      <c r="E16" s="9"/>
      <c r="F16" s="9" t="s">
        <v>103</v>
      </c>
      <c r="G16" s="24">
        <v>45077</v>
      </c>
      <c r="H16" s="29">
        <v>647.37</v>
      </c>
      <c r="I16" s="29">
        <v>3.38</v>
      </c>
      <c r="J16" s="36"/>
      <c r="K16" s="12"/>
    </row>
    <row r="17" spans="2:11" ht="13.5">
      <c r="B17" s="11" t="s">
        <v>565</v>
      </c>
      <c r="C17" s="59" t="s">
        <v>566</v>
      </c>
      <c r="D17" s="56" t="s">
        <v>567</v>
      </c>
      <c r="E17" s="9"/>
      <c r="F17" s="9" t="s">
        <v>199</v>
      </c>
      <c r="G17" s="24">
        <v>29313</v>
      </c>
      <c r="H17" s="29">
        <v>638.17</v>
      </c>
      <c r="I17" s="29">
        <v>3.33</v>
      </c>
      <c r="J17" s="36"/>
      <c r="K17" s="12"/>
    </row>
    <row r="18" spans="2:11" ht="13.5">
      <c r="B18" s="11" t="s">
        <v>722</v>
      </c>
      <c r="C18" s="59" t="s">
        <v>723</v>
      </c>
      <c r="D18" s="56" t="s">
        <v>724</v>
      </c>
      <c r="E18" s="9"/>
      <c r="F18" s="9" t="s">
        <v>725</v>
      </c>
      <c r="G18" s="24">
        <v>20000</v>
      </c>
      <c r="H18" s="29">
        <v>611.73</v>
      </c>
      <c r="I18" s="29">
        <v>3.19</v>
      </c>
      <c r="J18" s="36"/>
      <c r="K18" s="12"/>
    </row>
    <row r="19" spans="2:11" ht="13.5">
      <c r="B19" s="11" t="s">
        <v>562</v>
      </c>
      <c r="C19" s="59" t="s">
        <v>563</v>
      </c>
      <c r="D19" s="56" t="s">
        <v>564</v>
      </c>
      <c r="E19" s="9"/>
      <c r="F19" s="9" t="s">
        <v>117</v>
      </c>
      <c r="G19" s="24">
        <v>154699</v>
      </c>
      <c r="H19" s="29">
        <v>595.82</v>
      </c>
      <c r="I19" s="29">
        <v>3.11</v>
      </c>
      <c r="J19" s="36"/>
      <c r="K19" s="12"/>
    </row>
    <row r="20" spans="2:11" ht="13.5">
      <c r="B20" s="11" t="s">
        <v>643</v>
      </c>
      <c r="C20" s="59" t="s">
        <v>644</v>
      </c>
      <c r="D20" s="56" t="s">
        <v>645</v>
      </c>
      <c r="E20" s="9"/>
      <c r="F20" s="9" t="s">
        <v>203</v>
      </c>
      <c r="G20" s="24">
        <v>117500</v>
      </c>
      <c r="H20" s="29">
        <v>581.27</v>
      </c>
      <c r="I20" s="29">
        <v>3.03</v>
      </c>
      <c r="J20" s="36"/>
      <c r="K20" s="12"/>
    </row>
    <row r="21" spans="2:11" ht="13.5">
      <c r="B21" s="11" t="s">
        <v>726</v>
      </c>
      <c r="C21" s="59" t="s">
        <v>727</v>
      </c>
      <c r="D21" s="56" t="s">
        <v>728</v>
      </c>
      <c r="E21" s="9"/>
      <c r="F21" s="9" t="s">
        <v>103</v>
      </c>
      <c r="G21" s="24">
        <v>60000</v>
      </c>
      <c r="H21" s="29">
        <v>581.01</v>
      </c>
      <c r="I21" s="29">
        <v>3.03</v>
      </c>
      <c r="J21" s="36"/>
      <c r="K21" s="12"/>
    </row>
    <row r="22" spans="2:11" ht="13.5">
      <c r="B22" s="11" t="s">
        <v>729</v>
      </c>
      <c r="C22" s="59" t="s">
        <v>730</v>
      </c>
      <c r="D22" s="56" t="s">
        <v>731</v>
      </c>
      <c r="E22" s="9"/>
      <c r="F22" s="9" t="s">
        <v>45</v>
      </c>
      <c r="G22" s="24">
        <v>651900</v>
      </c>
      <c r="H22" s="29">
        <v>544.66</v>
      </c>
      <c r="I22" s="29">
        <v>2.84</v>
      </c>
      <c r="J22" s="36"/>
      <c r="K22" s="12"/>
    </row>
    <row r="23" spans="2:11" ht="13.5">
      <c r="B23" s="11" t="s">
        <v>664</v>
      </c>
      <c r="C23" s="59" t="s">
        <v>665</v>
      </c>
      <c r="D23" s="56" t="s">
        <v>666</v>
      </c>
      <c r="E23" s="9"/>
      <c r="F23" s="9" t="s">
        <v>96</v>
      </c>
      <c r="G23" s="24">
        <v>40250</v>
      </c>
      <c r="H23" s="29">
        <v>527.64</v>
      </c>
      <c r="I23" s="29">
        <v>2.75</v>
      </c>
      <c r="J23" s="36"/>
      <c r="K23" s="12"/>
    </row>
    <row r="24" spans="2:11" ht="13.5">
      <c r="B24" s="11" t="s">
        <v>658</v>
      </c>
      <c r="C24" s="59" t="s">
        <v>659</v>
      </c>
      <c r="D24" s="56" t="s">
        <v>660</v>
      </c>
      <c r="E24" s="9"/>
      <c r="F24" s="9" t="s">
        <v>140</v>
      </c>
      <c r="G24" s="24">
        <v>150000</v>
      </c>
      <c r="H24" s="29">
        <v>503.85</v>
      </c>
      <c r="I24" s="29">
        <v>2.63</v>
      </c>
      <c r="J24" s="36"/>
      <c r="K24" s="12"/>
    </row>
    <row r="25" spans="2:11" ht="13.5">
      <c r="B25" s="11" t="s">
        <v>434</v>
      </c>
      <c r="C25" s="59" t="s">
        <v>435</v>
      </c>
      <c r="D25" s="56" t="s">
        <v>436</v>
      </c>
      <c r="E25" s="9"/>
      <c r="F25" s="9" t="s">
        <v>103</v>
      </c>
      <c r="G25" s="24">
        <v>27899</v>
      </c>
      <c r="H25" s="29">
        <v>483.55</v>
      </c>
      <c r="I25" s="29">
        <v>2.52</v>
      </c>
      <c r="J25" s="36"/>
      <c r="K25" s="12"/>
    </row>
    <row r="26" spans="2:11" ht="13.5">
      <c r="B26" s="11" t="s">
        <v>700</v>
      </c>
      <c r="C26" s="59" t="s">
        <v>701</v>
      </c>
      <c r="D26" s="56" t="s">
        <v>702</v>
      </c>
      <c r="E26" s="9"/>
      <c r="F26" s="9" t="s">
        <v>334</v>
      </c>
      <c r="G26" s="24">
        <v>57358</v>
      </c>
      <c r="H26" s="29">
        <v>463.83</v>
      </c>
      <c r="I26" s="29">
        <v>2.42</v>
      </c>
      <c r="J26" s="36"/>
      <c r="K26" s="12"/>
    </row>
    <row r="27" spans="2:11" ht="13.5">
      <c r="B27" s="11" t="s">
        <v>526</v>
      </c>
      <c r="C27" s="59" t="s">
        <v>527</v>
      </c>
      <c r="D27" s="56" t="s">
        <v>528</v>
      </c>
      <c r="E27" s="9"/>
      <c r="F27" s="9" t="s">
        <v>117</v>
      </c>
      <c r="G27" s="24">
        <v>45000</v>
      </c>
      <c r="H27" s="29">
        <v>458.17</v>
      </c>
      <c r="I27" s="29">
        <v>2.39</v>
      </c>
      <c r="J27" s="36"/>
      <c r="K27" s="12"/>
    </row>
    <row r="28" spans="2:11" ht="13.5">
      <c r="B28" s="11" t="s">
        <v>732</v>
      </c>
      <c r="C28" s="59" t="s">
        <v>733</v>
      </c>
      <c r="D28" s="56" t="s">
        <v>734</v>
      </c>
      <c r="E28" s="9"/>
      <c r="F28" s="9" t="s">
        <v>360</v>
      </c>
      <c r="G28" s="24">
        <v>77053</v>
      </c>
      <c r="H28" s="29">
        <v>436.51</v>
      </c>
      <c r="I28" s="29">
        <v>2.28</v>
      </c>
      <c r="J28" s="36"/>
      <c r="K28" s="12"/>
    </row>
    <row r="29" spans="2:11" ht="13.5">
      <c r="B29" s="11" t="s">
        <v>553</v>
      </c>
      <c r="C29" s="59" t="s">
        <v>554</v>
      </c>
      <c r="D29" s="56" t="s">
        <v>555</v>
      </c>
      <c r="E29" s="9"/>
      <c r="F29" s="9" t="s">
        <v>229</v>
      </c>
      <c r="G29" s="24">
        <v>310000</v>
      </c>
      <c r="H29" s="29">
        <v>425.01</v>
      </c>
      <c r="I29" s="29">
        <v>2.22</v>
      </c>
      <c r="J29" s="36"/>
      <c r="K29" s="12"/>
    </row>
    <row r="30" spans="2:11" ht="13.5">
      <c r="B30" s="11" t="s">
        <v>458</v>
      </c>
      <c r="C30" s="59" t="s">
        <v>459</v>
      </c>
      <c r="D30" s="56" t="s">
        <v>460</v>
      </c>
      <c r="E30" s="9"/>
      <c r="F30" s="9" t="s">
        <v>107</v>
      </c>
      <c r="G30" s="24">
        <v>15000</v>
      </c>
      <c r="H30" s="29">
        <v>408.31</v>
      </c>
      <c r="I30" s="29">
        <v>2.13</v>
      </c>
      <c r="J30" s="36"/>
      <c r="K30" s="12"/>
    </row>
    <row r="31" spans="2:11" ht="13.5">
      <c r="B31" s="11" t="s">
        <v>735</v>
      </c>
      <c r="C31" s="59" t="s">
        <v>736</v>
      </c>
      <c r="D31" s="56" t="s">
        <v>737</v>
      </c>
      <c r="E31" s="9"/>
      <c r="F31" s="9" t="s">
        <v>117</v>
      </c>
      <c r="G31" s="24">
        <v>47670</v>
      </c>
      <c r="H31" s="29">
        <v>407.51</v>
      </c>
      <c r="I31" s="29">
        <v>2.13</v>
      </c>
      <c r="J31" s="36"/>
      <c r="K31" s="12"/>
    </row>
    <row r="32" spans="2:11" ht="13.5">
      <c r="B32" s="11" t="s">
        <v>42</v>
      </c>
      <c r="C32" s="59" t="s">
        <v>43</v>
      </c>
      <c r="D32" s="56" t="s">
        <v>44</v>
      </c>
      <c r="E32" s="9"/>
      <c r="F32" s="9" t="s">
        <v>45</v>
      </c>
      <c r="G32" s="24">
        <v>26308</v>
      </c>
      <c r="H32" s="29">
        <v>403.67</v>
      </c>
      <c r="I32" s="29">
        <v>2.11</v>
      </c>
      <c r="J32" s="36"/>
      <c r="K32" s="12"/>
    </row>
    <row r="33" spans="2:11" ht="13.5">
      <c r="B33" s="11" t="s">
        <v>738</v>
      </c>
      <c r="C33" s="59" t="s">
        <v>739</v>
      </c>
      <c r="D33" s="56" t="s">
        <v>740</v>
      </c>
      <c r="E33" s="9"/>
      <c r="F33" s="9" t="s">
        <v>532</v>
      </c>
      <c r="G33" s="24">
        <v>52783</v>
      </c>
      <c r="H33" s="29">
        <v>396.29</v>
      </c>
      <c r="I33" s="29">
        <v>2.07</v>
      </c>
      <c r="J33" s="36"/>
      <c r="K33" s="12"/>
    </row>
    <row r="34" spans="2:11" ht="13.5">
      <c r="B34" s="11" t="s">
        <v>338</v>
      </c>
      <c r="C34" s="59" t="s">
        <v>339</v>
      </c>
      <c r="D34" s="56" t="s">
        <v>340</v>
      </c>
      <c r="E34" s="9"/>
      <c r="F34" s="9" t="s">
        <v>66</v>
      </c>
      <c r="G34" s="24">
        <v>61000</v>
      </c>
      <c r="H34" s="29">
        <v>371.58</v>
      </c>
      <c r="I34" s="29">
        <v>1.94</v>
      </c>
      <c r="J34" s="36"/>
      <c r="K34" s="12"/>
    </row>
    <row r="35" spans="2:11" ht="13.5">
      <c r="B35" s="11" t="s">
        <v>90</v>
      </c>
      <c r="C35" s="59" t="s">
        <v>91</v>
      </c>
      <c r="D35" s="56" t="s">
        <v>92</v>
      </c>
      <c r="E35" s="9"/>
      <c r="F35" s="9" t="s">
        <v>49</v>
      </c>
      <c r="G35" s="24">
        <v>40000</v>
      </c>
      <c r="H35" s="29">
        <v>363.78</v>
      </c>
      <c r="I35" s="29">
        <v>1.9</v>
      </c>
      <c r="J35" s="36"/>
      <c r="K35" s="12"/>
    </row>
    <row r="36" spans="2:11" ht="13.5">
      <c r="B36" s="11" t="s">
        <v>741</v>
      </c>
      <c r="C36" s="59" t="s">
        <v>742</v>
      </c>
      <c r="D36" s="56" t="s">
        <v>743</v>
      </c>
      <c r="E36" s="9"/>
      <c r="F36" s="9" t="s">
        <v>45</v>
      </c>
      <c r="G36" s="24">
        <v>214197</v>
      </c>
      <c r="H36" s="29">
        <v>354.07</v>
      </c>
      <c r="I36" s="29">
        <v>1.85</v>
      </c>
      <c r="J36" s="36"/>
      <c r="K36" s="12"/>
    </row>
    <row r="37" spans="2:11" ht="13.5">
      <c r="B37" s="11" t="s">
        <v>744</v>
      </c>
      <c r="C37" s="59" t="s">
        <v>745</v>
      </c>
      <c r="D37" s="56" t="s">
        <v>746</v>
      </c>
      <c r="E37" s="9"/>
      <c r="F37" s="9" t="s">
        <v>360</v>
      </c>
      <c r="G37" s="24">
        <v>22200</v>
      </c>
      <c r="H37" s="29">
        <v>345.88</v>
      </c>
      <c r="I37" s="29">
        <v>1.81</v>
      </c>
      <c r="J37" s="36"/>
      <c r="K37" s="12"/>
    </row>
    <row r="38" spans="2:11" ht="13.5">
      <c r="B38" s="11" t="s">
        <v>655</v>
      </c>
      <c r="C38" s="59" t="s">
        <v>656</v>
      </c>
      <c r="D38" s="56" t="s">
        <v>657</v>
      </c>
      <c r="E38" s="9"/>
      <c r="F38" s="9" t="s">
        <v>53</v>
      </c>
      <c r="G38" s="24">
        <v>163032</v>
      </c>
      <c r="H38" s="29">
        <v>332.1</v>
      </c>
      <c r="I38" s="29">
        <v>1.73</v>
      </c>
      <c r="J38" s="36"/>
      <c r="K38" s="12"/>
    </row>
    <row r="39" spans="2:11" ht="13.5">
      <c r="B39" s="11" t="s">
        <v>54</v>
      </c>
      <c r="C39" s="59" t="s">
        <v>55</v>
      </c>
      <c r="D39" s="56" t="s">
        <v>56</v>
      </c>
      <c r="E39" s="9"/>
      <c r="F39" s="9" t="s">
        <v>45</v>
      </c>
      <c r="G39" s="24">
        <v>53615</v>
      </c>
      <c r="H39" s="29">
        <v>320.48</v>
      </c>
      <c r="I39" s="29">
        <v>1.67</v>
      </c>
      <c r="J39" s="36"/>
      <c r="K39" s="12"/>
    </row>
    <row r="40" spans="2:11" ht="13.5">
      <c r="B40" s="11" t="s">
        <v>556</v>
      </c>
      <c r="C40" s="59" t="s">
        <v>557</v>
      </c>
      <c r="D40" s="56" t="s">
        <v>558</v>
      </c>
      <c r="E40" s="9"/>
      <c r="F40" s="9" t="s">
        <v>53</v>
      </c>
      <c r="G40" s="24">
        <v>60000</v>
      </c>
      <c r="H40" s="29">
        <v>311.34</v>
      </c>
      <c r="I40" s="29">
        <v>1.63</v>
      </c>
      <c r="J40" s="36"/>
      <c r="K40" s="12"/>
    </row>
    <row r="41" spans="2:11" ht="13.5">
      <c r="B41" s="11" t="s">
        <v>703</v>
      </c>
      <c r="C41" s="59" t="s">
        <v>704</v>
      </c>
      <c r="D41" s="56" t="s">
        <v>705</v>
      </c>
      <c r="E41" s="9"/>
      <c r="F41" s="9" t="s">
        <v>107</v>
      </c>
      <c r="G41" s="24">
        <v>15000</v>
      </c>
      <c r="H41" s="29">
        <v>277.43</v>
      </c>
      <c r="I41" s="29">
        <v>1.45</v>
      </c>
      <c r="J41" s="36"/>
      <c r="K41" s="12"/>
    </row>
    <row r="42" spans="2:11" ht="13.5">
      <c r="B42" s="11" t="s">
        <v>80</v>
      </c>
      <c r="C42" s="59" t="s">
        <v>81</v>
      </c>
      <c r="D42" s="56" t="s">
        <v>82</v>
      </c>
      <c r="E42" s="9"/>
      <c r="F42" s="9" t="s">
        <v>53</v>
      </c>
      <c r="G42" s="24">
        <v>5000</v>
      </c>
      <c r="H42" s="29">
        <v>263.25</v>
      </c>
      <c r="I42" s="29">
        <v>1.37</v>
      </c>
      <c r="J42" s="36"/>
      <c r="K42" s="12"/>
    </row>
    <row r="43" spans="2:11" ht="13.5">
      <c r="B43" s="11" t="s">
        <v>63</v>
      </c>
      <c r="C43" s="59" t="s">
        <v>64</v>
      </c>
      <c r="D43" s="56" t="s">
        <v>65</v>
      </c>
      <c r="E43" s="9"/>
      <c r="F43" s="9" t="s">
        <v>66</v>
      </c>
      <c r="G43" s="24">
        <v>11700</v>
      </c>
      <c r="H43" s="29">
        <v>249.45</v>
      </c>
      <c r="I43" s="29">
        <v>1.3</v>
      </c>
      <c r="J43" s="36"/>
      <c r="K43" s="12"/>
    </row>
    <row r="44" spans="2:11" ht="13.5">
      <c r="B44" s="11" t="s">
        <v>747</v>
      </c>
      <c r="C44" s="59" t="s">
        <v>748</v>
      </c>
      <c r="D44" s="56" t="s">
        <v>749</v>
      </c>
      <c r="E44" s="9"/>
      <c r="F44" s="9" t="s">
        <v>203</v>
      </c>
      <c r="G44" s="24">
        <v>98267</v>
      </c>
      <c r="H44" s="29">
        <v>245.47</v>
      </c>
      <c r="I44" s="29">
        <v>1.28</v>
      </c>
      <c r="J44" s="36"/>
      <c r="K44" s="12"/>
    </row>
    <row r="45" spans="2:11" ht="13.5">
      <c r="B45" s="11" t="s">
        <v>449</v>
      </c>
      <c r="C45" s="59" t="s">
        <v>450</v>
      </c>
      <c r="D45" s="56" t="s">
        <v>451</v>
      </c>
      <c r="E45" s="9"/>
      <c r="F45" s="9" t="s">
        <v>66</v>
      </c>
      <c r="G45" s="24">
        <v>1892</v>
      </c>
      <c r="H45" s="29">
        <v>244.43</v>
      </c>
      <c r="I45" s="29">
        <v>1.28</v>
      </c>
      <c r="J45" s="36"/>
      <c r="K45" s="12"/>
    </row>
    <row r="46" spans="2:11" ht="13.5">
      <c r="B46" s="11" t="s">
        <v>750</v>
      </c>
      <c r="C46" s="59" t="s">
        <v>751</v>
      </c>
      <c r="D46" s="56" t="s">
        <v>752</v>
      </c>
      <c r="E46" s="9"/>
      <c r="F46" s="9" t="s">
        <v>753</v>
      </c>
      <c r="G46" s="24">
        <v>1060</v>
      </c>
      <c r="H46" s="29">
        <v>242.03</v>
      </c>
      <c r="I46" s="29">
        <v>1.26</v>
      </c>
      <c r="J46" s="36"/>
      <c r="K46" s="12"/>
    </row>
    <row r="47" spans="2:11" ht="13.5">
      <c r="B47" s="11" t="s">
        <v>754</v>
      </c>
      <c r="C47" s="59" t="s">
        <v>755</v>
      </c>
      <c r="D47" s="56" t="s">
        <v>756</v>
      </c>
      <c r="E47" s="9"/>
      <c r="F47" s="9" t="s">
        <v>300</v>
      </c>
      <c r="G47" s="24">
        <v>79202</v>
      </c>
      <c r="H47" s="29">
        <v>236.1</v>
      </c>
      <c r="I47" s="29">
        <v>1.23</v>
      </c>
      <c r="J47" s="36"/>
      <c r="K47" s="12"/>
    </row>
    <row r="48" spans="2:11" ht="13.5">
      <c r="B48" s="11" t="s">
        <v>696</v>
      </c>
      <c r="C48" s="59" t="s">
        <v>697</v>
      </c>
      <c r="D48" s="56" t="s">
        <v>698</v>
      </c>
      <c r="E48" s="9"/>
      <c r="F48" s="9" t="s">
        <v>699</v>
      </c>
      <c r="G48" s="24">
        <v>30000</v>
      </c>
      <c r="H48" s="29">
        <v>231.41</v>
      </c>
      <c r="I48" s="29">
        <v>1.21</v>
      </c>
      <c r="J48" s="36"/>
      <c r="K48" s="12"/>
    </row>
    <row r="49" spans="2:11" ht="13.5">
      <c r="B49" s="11" t="s">
        <v>757</v>
      </c>
      <c r="C49" s="59" t="s">
        <v>758</v>
      </c>
      <c r="D49" s="56" t="s">
        <v>759</v>
      </c>
      <c r="E49" s="9"/>
      <c r="F49" s="9" t="s">
        <v>117</v>
      </c>
      <c r="G49" s="24">
        <v>20000</v>
      </c>
      <c r="H49" s="29">
        <v>224.33</v>
      </c>
      <c r="I49" s="29">
        <v>1.17</v>
      </c>
      <c r="J49" s="36"/>
      <c r="K49" s="12"/>
    </row>
    <row r="50" spans="2:11" ht="13.5">
      <c r="B50" s="11" t="s">
        <v>760</v>
      </c>
      <c r="C50" s="59" t="s">
        <v>761</v>
      </c>
      <c r="D50" s="56" t="s">
        <v>762</v>
      </c>
      <c r="E50" s="9"/>
      <c r="F50" s="9" t="s">
        <v>763</v>
      </c>
      <c r="G50" s="24">
        <v>181000</v>
      </c>
      <c r="H50" s="29">
        <v>222.36</v>
      </c>
      <c r="I50" s="29">
        <v>1.16</v>
      </c>
      <c r="J50" s="36"/>
      <c r="K50" s="12"/>
    </row>
    <row r="51" spans="2:11" ht="13.5">
      <c r="B51" s="11" t="s">
        <v>670</v>
      </c>
      <c r="C51" s="59" t="s">
        <v>671</v>
      </c>
      <c r="D51" s="56" t="s">
        <v>672</v>
      </c>
      <c r="E51" s="9"/>
      <c r="F51" s="9" t="s">
        <v>312</v>
      </c>
      <c r="G51" s="24">
        <v>11156</v>
      </c>
      <c r="H51" s="29">
        <v>202.96</v>
      </c>
      <c r="I51" s="29">
        <v>1.06</v>
      </c>
      <c r="J51" s="36"/>
      <c r="K51" s="12"/>
    </row>
    <row r="52" spans="2:11" ht="13.5">
      <c r="B52" s="11" t="s">
        <v>586</v>
      </c>
      <c r="C52" s="59" t="s">
        <v>587</v>
      </c>
      <c r="D52" s="56" t="s">
        <v>588</v>
      </c>
      <c r="E52" s="9"/>
      <c r="F52" s="9" t="s">
        <v>117</v>
      </c>
      <c r="G52" s="24">
        <v>12000</v>
      </c>
      <c r="H52" s="29">
        <v>172.58</v>
      </c>
      <c r="I52" s="29">
        <v>0.9</v>
      </c>
      <c r="J52" s="36"/>
      <c r="K52" s="12"/>
    </row>
    <row r="53" spans="2:11" ht="13.5">
      <c r="B53" s="11" t="s">
        <v>196</v>
      </c>
      <c r="C53" s="59" t="s">
        <v>197</v>
      </c>
      <c r="D53" s="56" t="s">
        <v>198</v>
      </c>
      <c r="E53" s="9"/>
      <c r="F53" s="9" t="s">
        <v>199</v>
      </c>
      <c r="G53" s="24">
        <v>29081</v>
      </c>
      <c r="H53" s="29">
        <v>163.3</v>
      </c>
      <c r="I53" s="29">
        <v>0.85</v>
      </c>
      <c r="J53" s="36"/>
      <c r="K53" s="12"/>
    </row>
    <row r="54" spans="3:11" ht="13.5">
      <c r="C54" s="62" t="s">
        <v>210</v>
      </c>
      <c r="D54" s="56"/>
      <c r="E54" s="9"/>
      <c r="F54" s="9"/>
      <c r="G54" s="24"/>
      <c r="H54" s="30">
        <v>18855.61</v>
      </c>
      <c r="I54" s="30">
        <v>98.4</v>
      </c>
      <c r="J54" s="36"/>
      <c r="K54" s="12"/>
    </row>
    <row r="55" spans="3:11" ht="13.5">
      <c r="C55" s="59"/>
      <c r="D55" s="56"/>
      <c r="E55" s="9"/>
      <c r="F55" s="9"/>
      <c r="G55" s="24"/>
      <c r="H55" s="29"/>
      <c r="I55" s="29"/>
      <c r="J55" s="36"/>
      <c r="K55" s="12"/>
    </row>
    <row r="56" spans="3:11" ht="13.5">
      <c r="C56" s="63" t="s">
        <v>3</v>
      </c>
      <c r="D56" s="56"/>
      <c r="E56" s="9"/>
      <c r="F56" s="9"/>
      <c r="G56" s="24"/>
      <c r="H56" s="29" t="s">
        <v>2</v>
      </c>
      <c r="I56" s="29" t="s">
        <v>2</v>
      </c>
      <c r="J56" s="36"/>
      <c r="K56" s="12"/>
    </row>
    <row r="57" spans="3:11" ht="13.5">
      <c r="C57" s="59"/>
      <c r="D57" s="56"/>
      <c r="E57" s="9"/>
      <c r="F57" s="9"/>
      <c r="G57" s="24"/>
      <c r="H57" s="29"/>
      <c r="I57" s="29"/>
      <c r="J57" s="36"/>
      <c r="K57" s="12"/>
    </row>
    <row r="58" spans="3:11" ht="13.5">
      <c r="C58" s="63" t="s">
        <v>4</v>
      </c>
      <c r="D58" s="56"/>
      <c r="E58" s="9"/>
      <c r="F58" s="9"/>
      <c r="G58" s="24"/>
      <c r="H58" s="29" t="s">
        <v>2</v>
      </c>
      <c r="I58" s="29" t="s">
        <v>2</v>
      </c>
      <c r="J58" s="36"/>
      <c r="K58" s="12"/>
    </row>
    <row r="59" spans="3:11" ht="13.5">
      <c r="C59" s="59"/>
      <c r="D59" s="56"/>
      <c r="E59" s="9"/>
      <c r="F59" s="9"/>
      <c r="G59" s="24"/>
      <c r="H59" s="29"/>
      <c r="I59" s="29"/>
      <c r="J59" s="36"/>
      <c r="K59" s="12"/>
    </row>
    <row r="60" spans="3:11" ht="13.5">
      <c r="C60" s="63" t="s">
        <v>5</v>
      </c>
      <c r="D60" s="56"/>
      <c r="E60" s="9"/>
      <c r="F60" s="9"/>
      <c r="G60" s="24"/>
      <c r="H60" s="29"/>
      <c r="I60" s="29"/>
      <c r="J60" s="36"/>
      <c r="K60" s="12"/>
    </row>
    <row r="61" spans="3:11" ht="13.5">
      <c r="C61" s="59"/>
      <c r="D61" s="56"/>
      <c r="E61" s="9"/>
      <c r="F61" s="9"/>
      <c r="G61" s="24"/>
      <c r="H61" s="29"/>
      <c r="I61" s="29"/>
      <c r="J61" s="36"/>
      <c r="K61" s="12"/>
    </row>
    <row r="62" spans="3:11" ht="13.5">
      <c r="C62" s="63" t="s">
        <v>6</v>
      </c>
      <c r="D62" s="56"/>
      <c r="E62" s="9"/>
      <c r="F62" s="9"/>
      <c r="G62" s="24"/>
      <c r="H62" s="29" t="s">
        <v>2</v>
      </c>
      <c r="I62" s="29" t="s">
        <v>2</v>
      </c>
      <c r="J62" s="36"/>
      <c r="K62" s="12"/>
    </row>
    <row r="63" spans="3:11" ht="13.5">
      <c r="C63" s="59"/>
      <c r="D63" s="56"/>
      <c r="E63" s="9"/>
      <c r="F63" s="9"/>
      <c r="G63" s="24"/>
      <c r="H63" s="29"/>
      <c r="I63" s="29"/>
      <c r="J63" s="36"/>
      <c r="K63" s="12"/>
    </row>
    <row r="64" spans="3:11" ht="13.5">
      <c r="C64" s="63" t="s">
        <v>7</v>
      </c>
      <c r="D64" s="56"/>
      <c r="E64" s="9"/>
      <c r="F64" s="9"/>
      <c r="G64" s="24"/>
      <c r="H64" s="29" t="s">
        <v>2</v>
      </c>
      <c r="I64" s="29" t="s">
        <v>2</v>
      </c>
      <c r="J64" s="36"/>
      <c r="K64" s="12"/>
    </row>
    <row r="65" spans="3:11" ht="13.5">
      <c r="C65" s="59"/>
      <c r="D65" s="56"/>
      <c r="E65" s="9"/>
      <c r="F65" s="9"/>
      <c r="G65" s="24"/>
      <c r="H65" s="29"/>
      <c r="I65" s="29"/>
      <c r="J65" s="36"/>
      <c r="K65" s="12"/>
    </row>
    <row r="66" spans="3:11" ht="13.5">
      <c r="C66" s="63" t="s">
        <v>8</v>
      </c>
      <c r="D66" s="56"/>
      <c r="E66" s="9"/>
      <c r="F66" s="9"/>
      <c r="G66" s="24"/>
      <c r="H66" s="29" t="s">
        <v>2</v>
      </c>
      <c r="I66" s="29" t="s">
        <v>2</v>
      </c>
      <c r="J66" s="36"/>
      <c r="K66" s="12"/>
    </row>
    <row r="67" spans="3:11" ht="13.5">
      <c r="C67" s="59"/>
      <c r="D67" s="56"/>
      <c r="E67" s="9"/>
      <c r="F67" s="9"/>
      <c r="G67" s="24"/>
      <c r="H67" s="29"/>
      <c r="I67" s="29"/>
      <c r="J67" s="36"/>
      <c r="K67" s="12"/>
    </row>
    <row r="68" spans="3:11" ht="13.5">
      <c r="C68" s="63" t="s">
        <v>9</v>
      </c>
      <c r="D68" s="56"/>
      <c r="E68" s="9"/>
      <c r="F68" s="9"/>
      <c r="G68" s="24"/>
      <c r="H68" s="29" t="s">
        <v>2</v>
      </c>
      <c r="I68" s="29" t="s">
        <v>2</v>
      </c>
      <c r="J68" s="36"/>
      <c r="K68" s="12"/>
    </row>
    <row r="69" spans="3:11" ht="13.5">
      <c r="C69" s="59"/>
      <c r="D69" s="56"/>
      <c r="E69" s="9"/>
      <c r="F69" s="9"/>
      <c r="G69" s="24"/>
      <c r="H69" s="29"/>
      <c r="I69" s="29"/>
      <c r="J69" s="36"/>
      <c r="K69" s="12"/>
    </row>
    <row r="70" spans="3:11" ht="13.5">
      <c r="C70" s="63" t="s">
        <v>10</v>
      </c>
      <c r="D70" s="56"/>
      <c r="E70" s="9"/>
      <c r="F70" s="9"/>
      <c r="G70" s="24"/>
      <c r="H70" s="29" t="s">
        <v>2</v>
      </c>
      <c r="I70" s="29" t="s">
        <v>2</v>
      </c>
      <c r="J70" s="36"/>
      <c r="K70" s="12"/>
    </row>
    <row r="71" spans="3:11" ht="13.5">
      <c r="C71" s="59"/>
      <c r="D71" s="56"/>
      <c r="E71" s="9"/>
      <c r="F71" s="9"/>
      <c r="G71" s="24"/>
      <c r="H71" s="29"/>
      <c r="I71" s="29"/>
      <c r="J71" s="36"/>
      <c r="K71" s="12"/>
    </row>
    <row r="72" spans="3:11" ht="13.5">
      <c r="C72" s="63" t="s">
        <v>11</v>
      </c>
      <c r="D72" s="56"/>
      <c r="E72" s="9"/>
      <c r="F72" s="9"/>
      <c r="G72" s="24"/>
      <c r="H72" s="29"/>
      <c r="I72" s="29"/>
      <c r="J72" s="36"/>
      <c r="K72" s="12"/>
    </row>
    <row r="73" spans="3:11" ht="13.5">
      <c r="C73" s="59"/>
      <c r="D73" s="56"/>
      <c r="E73" s="9"/>
      <c r="F73" s="9"/>
      <c r="G73" s="24"/>
      <c r="H73" s="29"/>
      <c r="I73" s="29"/>
      <c r="J73" s="36"/>
      <c r="K73" s="12"/>
    </row>
    <row r="74" spans="3:11" ht="13.5">
      <c r="C74" s="63" t="s">
        <v>13</v>
      </c>
      <c r="D74" s="56"/>
      <c r="E74" s="9"/>
      <c r="F74" s="9"/>
      <c r="G74" s="24"/>
      <c r="H74" s="29" t="s">
        <v>2</v>
      </c>
      <c r="I74" s="29" t="s">
        <v>2</v>
      </c>
      <c r="J74" s="36"/>
      <c r="K74" s="12"/>
    </row>
    <row r="75" spans="3:11" ht="13.5">
      <c r="C75" s="59"/>
      <c r="D75" s="56"/>
      <c r="E75" s="9"/>
      <c r="F75" s="9"/>
      <c r="G75" s="24"/>
      <c r="H75" s="29"/>
      <c r="I75" s="29"/>
      <c r="J75" s="36"/>
      <c r="K75" s="12"/>
    </row>
    <row r="76" spans="3:11" ht="13.5">
      <c r="C76" s="63" t="s">
        <v>14</v>
      </c>
      <c r="D76" s="56"/>
      <c r="E76" s="9"/>
      <c r="F76" s="9"/>
      <c r="G76" s="24"/>
      <c r="H76" s="29" t="s">
        <v>2</v>
      </c>
      <c r="I76" s="29" t="s">
        <v>2</v>
      </c>
      <c r="J76" s="36"/>
      <c r="K76" s="12"/>
    </row>
    <row r="77" spans="3:11" ht="13.5">
      <c r="C77" s="59"/>
      <c r="D77" s="56"/>
      <c r="E77" s="9"/>
      <c r="F77" s="9"/>
      <c r="G77" s="24"/>
      <c r="H77" s="29"/>
      <c r="I77" s="29"/>
      <c r="J77" s="36"/>
      <c r="K77" s="12"/>
    </row>
    <row r="78" spans="3:11" ht="13.5">
      <c r="C78" s="63" t="s">
        <v>15</v>
      </c>
      <c r="D78" s="56"/>
      <c r="E78" s="9"/>
      <c r="F78" s="9"/>
      <c r="G78" s="24"/>
      <c r="H78" s="29" t="s">
        <v>2</v>
      </c>
      <c r="I78" s="29" t="s">
        <v>2</v>
      </c>
      <c r="J78" s="36"/>
      <c r="K78" s="12"/>
    </row>
    <row r="79" spans="3:11" ht="13.5">
      <c r="C79" s="59"/>
      <c r="D79" s="56"/>
      <c r="E79" s="9"/>
      <c r="F79" s="9"/>
      <c r="G79" s="24"/>
      <c r="H79" s="29"/>
      <c r="I79" s="29"/>
      <c r="J79" s="36"/>
      <c r="K79" s="12"/>
    </row>
    <row r="80" spans="3:11" ht="13.5">
      <c r="C80" s="63" t="s">
        <v>16</v>
      </c>
      <c r="D80" s="56"/>
      <c r="E80" s="9"/>
      <c r="F80" s="9"/>
      <c r="G80" s="24"/>
      <c r="H80" s="29" t="s">
        <v>2</v>
      </c>
      <c r="I80" s="29" t="s">
        <v>2</v>
      </c>
      <c r="J80" s="36"/>
      <c r="K80" s="12"/>
    </row>
    <row r="81" spans="3:11" ht="13.5">
      <c r="C81" s="59"/>
      <c r="D81" s="56"/>
      <c r="E81" s="9"/>
      <c r="F81" s="9"/>
      <c r="G81" s="24"/>
      <c r="H81" s="29"/>
      <c r="I81" s="29"/>
      <c r="J81" s="36"/>
      <c r="K81" s="12"/>
    </row>
    <row r="82" spans="1:11" ht="13.5">
      <c r="A82" s="15"/>
      <c r="B82" s="33"/>
      <c r="C82" s="60" t="s">
        <v>17</v>
      </c>
      <c r="D82" s="56"/>
      <c r="E82" s="9"/>
      <c r="F82" s="9"/>
      <c r="G82" s="24"/>
      <c r="H82" s="29"/>
      <c r="I82" s="29"/>
      <c r="J82" s="36"/>
      <c r="K82" s="12"/>
    </row>
    <row r="83" spans="1:11" ht="13.5">
      <c r="A83" s="33"/>
      <c r="B83" s="33"/>
      <c r="C83" s="64" t="s">
        <v>18</v>
      </c>
      <c r="D83" s="56"/>
      <c r="E83" s="9"/>
      <c r="F83" s="9"/>
      <c r="G83" s="24"/>
      <c r="H83" s="29" t="s">
        <v>2</v>
      </c>
      <c r="I83" s="29" t="s">
        <v>2</v>
      </c>
      <c r="J83" s="36"/>
      <c r="K83" s="12"/>
    </row>
    <row r="84" spans="1:11" ht="13.5">
      <c r="A84" s="33"/>
      <c r="B84" s="33"/>
      <c r="C84" s="60"/>
      <c r="D84" s="56"/>
      <c r="E84" s="9"/>
      <c r="F84" s="9"/>
      <c r="G84" s="24"/>
      <c r="H84" s="29"/>
      <c r="I84" s="29"/>
      <c r="J84" s="36"/>
      <c r="K84" s="12"/>
    </row>
    <row r="85" spans="1:11" ht="13.5">
      <c r="A85" s="33"/>
      <c r="B85" s="33"/>
      <c r="C85" s="64" t="s">
        <v>19</v>
      </c>
      <c r="D85" s="56"/>
      <c r="E85" s="9"/>
      <c r="F85" s="9"/>
      <c r="G85" s="24"/>
      <c r="H85" s="29" t="s">
        <v>2</v>
      </c>
      <c r="I85" s="29" t="s">
        <v>2</v>
      </c>
      <c r="J85" s="36"/>
      <c r="K85" s="12"/>
    </row>
    <row r="86" spans="1:11" ht="13.5">
      <c r="A86" s="33"/>
      <c r="B86" s="33"/>
      <c r="C86" s="60"/>
      <c r="D86" s="56"/>
      <c r="E86" s="9"/>
      <c r="F86" s="9"/>
      <c r="G86" s="24"/>
      <c r="H86" s="29"/>
      <c r="I86" s="29"/>
      <c r="J86" s="36"/>
      <c r="K86" s="12"/>
    </row>
    <row r="87" spans="1:11" ht="13.5">
      <c r="A87" s="33"/>
      <c r="B87" s="33"/>
      <c r="C87" s="64" t="s">
        <v>20</v>
      </c>
      <c r="D87" s="56"/>
      <c r="E87" s="9"/>
      <c r="F87" s="9"/>
      <c r="G87" s="24"/>
      <c r="H87" s="29" t="s">
        <v>2</v>
      </c>
      <c r="I87" s="29" t="s">
        <v>2</v>
      </c>
      <c r="J87" s="36"/>
      <c r="K87" s="12"/>
    </row>
    <row r="88" spans="1:11" ht="13.5">
      <c r="A88" s="33"/>
      <c r="B88" s="33"/>
      <c r="C88" s="60"/>
      <c r="D88" s="56"/>
      <c r="E88" s="9"/>
      <c r="F88" s="9"/>
      <c r="G88" s="24"/>
      <c r="H88" s="29"/>
      <c r="I88" s="29"/>
      <c r="J88" s="36"/>
      <c r="K88" s="12"/>
    </row>
    <row r="89" spans="1:11" ht="13.5">
      <c r="A89" s="33"/>
      <c r="B89" s="33"/>
      <c r="C89" s="64" t="s">
        <v>21</v>
      </c>
      <c r="D89" s="56"/>
      <c r="E89" s="9"/>
      <c r="F89" s="9"/>
      <c r="G89" s="24"/>
      <c r="H89" s="29" t="s">
        <v>2</v>
      </c>
      <c r="I89" s="29" t="s">
        <v>2</v>
      </c>
      <c r="J89" s="36"/>
      <c r="K89" s="12"/>
    </row>
    <row r="90" spans="1:11" ht="13.5">
      <c r="A90" s="33"/>
      <c r="B90" s="33"/>
      <c r="C90" s="60"/>
      <c r="D90" s="56"/>
      <c r="E90" s="9"/>
      <c r="F90" s="9"/>
      <c r="G90" s="24"/>
      <c r="H90" s="29"/>
      <c r="I90" s="29"/>
      <c r="J90" s="36"/>
      <c r="K90" s="12"/>
    </row>
    <row r="91" spans="3:11" ht="13.5">
      <c r="C91" s="61" t="s">
        <v>22</v>
      </c>
      <c r="D91" s="56"/>
      <c r="E91" s="9"/>
      <c r="F91" s="9"/>
      <c r="G91" s="24"/>
      <c r="H91" s="29"/>
      <c r="I91" s="29"/>
      <c r="J91" s="36"/>
      <c r="K91" s="12"/>
    </row>
    <row r="92" spans="2:11" ht="13.5">
      <c r="B92" s="11" t="s">
        <v>211</v>
      </c>
      <c r="C92" s="59" t="s">
        <v>212</v>
      </c>
      <c r="D92" s="56"/>
      <c r="E92" s="9"/>
      <c r="F92" s="9"/>
      <c r="G92" s="24"/>
      <c r="H92" s="29">
        <v>358.44</v>
      </c>
      <c r="I92" s="29">
        <v>1.87</v>
      </c>
      <c r="J92" s="36"/>
      <c r="K92" s="12"/>
    </row>
    <row r="93" spans="3:11" ht="13.5">
      <c r="C93" s="62" t="s">
        <v>210</v>
      </c>
      <c r="D93" s="56"/>
      <c r="E93" s="9"/>
      <c r="F93" s="9"/>
      <c r="G93" s="24"/>
      <c r="H93" s="30">
        <v>358.44</v>
      </c>
      <c r="I93" s="30">
        <v>1.87</v>
      </c>
      <c r="J93" s="36"/>
      <c r="K93" s="12"/>
    </row>
    <row r="94" spans="3:11" ht="13.5">
      <c r="C94" s="59"/>
      <c r="D94" s="56"/>
      <c r="E94" s="9"/>
      <c r="F94" s="9"/>
      <c r="G94" s="24"/>
      <c r="H94" s="29"/>
      <c r="I94" s="29"/>
      <c r="J94" s="36"/>
      <c r="K94" s="12"/>
    </row>
    <row r="95" spans="1:11" ht="13.5">
      <c r="A95" s="15"/>
      <c r="B95" s="33"/>
      <c r="C95" s="60" t="s">
        <v>23</v>
      </c>
      <c r="D95" s="56"/>
      <c r="E95" s="9"/>
      <c r="F95" s="9"/>
      <c r="G95" s="24"/>
      <c r="H95" s="29"/>
      <c r="I95" s="29"/>
      <c r="J95" s="36"/>
      <c r="K95" s="12"/>
    </row>
    <row r="96" spans="2:11" ht="13.5">
      <c r="B96" s="11"/>
      <c r="C96" s="59" t="s">
        <v>213</v>
      </c>
      <c r="D96" s="56"/>
      <c r="E96" s="9"/>
      <c r="F96" s="9"/>
      <c r="G96" s="24"/>
      <c r="H96" s="29">
        <v>-59.59</v>
      </c>
      <c r="I96" s="29">
        <v>-0.27</v>
      </c>
      <c r="J96" s="36"/>
      <c r="K96" s="12"/>
    </row>
    <row r="97" spans="3:11" ht="13.5">
      <c r="C97" s="62" t="s">
        <v>210</v>
      </c>
      <c r="D97" s="56"/>
      <c r="E97" s="9"/>
      <c r="F97" s="9"/>
      <c r="G97" s="24"/>
      <c r="H97" s="30">
        <v>-59.59</v>
      </c>
      <c r="I97" s="30">
        <v>-0.27</v>
      </c>
      <c r="J97" s="36"/>
      <c r="K97" s="12"/>
    </row>
    <row r="98" spans="3:11" ht="13.5">
      <c r="C98" s="59"/>
      <c r="D98" s="56"/>
      <c r="E98" s="9"/>
      <c r="F98" s="9"/>
      <c r="G98" s="24"/>
      <c r="H98" s="29"/>
      <c r="I98" s="29"/>
      <c r="J98" s="36"/>
      <c r="K98" s="12"/>
    </row>
    <row r="99" spans="3:11" ht="13.5">
      <c r="C99" s="65" t="s">
        <v>214</v>
      </c>
      <c r="D99" s="57"/>
      <c r="E99" s="6"/>
      <c r="F99" s="7"/>
      <c r="G99" s="25"/>
      <c r="H99" s="31">
        <v>19154.46</v>
      </c>
      <c r="I99" s="31">
        <f>_xlfn.SUMIFS(I:I,C:C,"Total")</f>
        <v>100.00000000000001</v>
      </c>
      <c r="J99" s="37"/>
      <c r="K99" s="8"/>
    </row>
    <row r="102" ht="13.5">
      <c r="C102" s="1" t="s">
        <v>215</v>
      </c>
    </row>
    <row r="103" ht="13.5">
      <c r="C103" s="2" t="s">
        <v>216</v>
      </c>
    </row>
    <row r="104" ht="13.5">
      <c r="C104" s="2" t="s">
        <v>217</v>
      </c>
    </row>
    <row r="105" ht="13.5">
      <c r="C105" s="2" t="s">
        <v>218</v>
      </c>
    </row>
    <row r="106" ht="14.25" thickBot="1"/>
    <row r="107" spans="3:5" ht="14.25" thickBot="1">
      <c r="C107" s="159" t="s">
        <v>961</v>
      </c>
      <c r="D107" s="160"/>
      <c r="E107" s="161"/>
    </row>
    <row r="108" spans="3:5" ht="13.5">
      <c r="C108" s="167" t="s">
        <v>984</v>
      </c>
      <c r="D108" s="136"/>
      <c r="E108" s="137"/>
    </row>
    <row r="109" spans="3:5" ht="13.5">
      <c r="C109" s="168"/>
      <c r="D109" s="136"/>
      <c r="E109" s="137"/>
    </row>
    <row r="110" spans="3:5" ht="13.5">
      <c r="C110" s="168"/>
      <c r="D110" s="136"/>
      <c r="E110" s="137"/>
    </row>
    <row r="111" spans="3:5" ht="13.5">
      <c r="C111" s="168"/>
      <c r="D111" s="136"/>
      <c r="E111" s="137"/>
    </row>
    <row r="112" spans="3:5" ht="50.25" customHeight="1" thickBot="1">
      <c r="C112" s="169"/>
      <c r="D112" s="136"/>
      <c r="E112" s="137"/>
    </row>
    <row r="113" spans="3:5" ht="32.25" customHeight="1" thickBot="1">
      <c r="C113" s="138"/>
      <c r="D113" s="165" t="s">
        <v>964</v>
      </c>
      <c r="E113" s="166"/>
    </row>
    <row r="114" spans="3:5" ht="14.25" thickBot="1">
      <c r="C114" s="162" t="s">
        <v>965</v>
      </c>
      <c r="D114" s="163"/>
      <c r="E114" s="164"/>
    </row>
  </sheetData>
  <sheetProtection/>
  <mergeCells count="4">
    <mergeCell ref="C107:E107"/>
    <mergeCell ref="D113:E113"/>
    <mergeCell ref="C114:E114"/>
    <mergeCell ref="C108:C11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1"/>
  <dimension ref="A1:BC113"/>
  <sheetViews>
    <sheetView showGridLines="0" zoomScale="90" zoomScaleNormal="90" zoomScalePageLayoutView="0" workbookViewId="0" topLeftCell="A1">
      <pane ySplit="6" topLeftCell="A7" activePane="bottomLeft" state="frozen"/>
      <selection pane="topLeft" activeCell="A1" sqref="A1"/>
      <selection pane="bottomLeft" activeCell="D30" sqref="D30"/>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764</v>
      </c>
      <c r="J2" s="38" t="s">
        <v>934</v>
      </c>
    </row>
    <row r="3" spans="3:4" ht="16.5">
      <c r="C3" s="1" t="s">
        <v>26</v>
      </c>
      <c r="D3" s="26" t="s">
        <v>765</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608</v>
      </c>
      <c r="C10" s="59" t="s">
        <v>609</v>
      </c>
      <c r="D10" s="56" t="s">
        <v>610</v>
      </c>
      <c r="E10" s="9"/>
      <c r="F10" s="9" t="s">
        <v>103</v>
      </c>
      <c r="G10" s="24">
        <v>18372</v>
      </c>
      <c r="H10" s="29">
        <v>493.86</v>
      </c>
      <c r="I10" s="29">
        <v>4.46</v>
      </c>
      <c r="J10" s="36"/>
      <c r="K10" s="12"/>
    </row>
    <row r="11" spans="2:11" ht="13.5">
      <c r="B11" s="11" t="s">
        <v>766</v>
      </c>
      <c r="C11" s="59" t="s">
        <v>767</v>
      </c>
      <c r="D11" s="56" t="s">
        <v>768</v>
      </c>
      <c r="E11" s="9"/>
      <c r="F11" s="9" t="s">
        <v>360</v>
      </c>
      <c r="G11" s="24">
        <v>43371</v>
      </c>
      <c r="H11" s="29">
        <v>468.6</v>
      </c>
      <c r="I11" s="29">
        <v>4.23</v>
      </c>
      <c r="J11" s="36"/>
      <c r="K11" s="12"/>
    </row>
    <row r="12" spans="2:11" ht="13.5">
      <c r="B12" s="11" t="s">
        <v>769</v>
      </c>
      <c r="C12" s="59" t="s">
        <v>770</v>
      </c>
      <c r="D12" s="56" t="s">
        <v>771</v>
      </c>
      <c r="E12" s="9"/>
      <c r="F12" s="9" t="s">
        <v>312</v>
      </c>
      <c r="G12" s="24">
        <v>217000</v>
      </c>
      <c r="H12" s="29">
        <v>395.27</v>
      </c>
      <c r="I12" s="29">
        <v>3.57</v>
      </c>
      <c r="J12" s="36"/>
      <c r="K12" s="12"/>
    </row>
    <row r="13" spans="2:11" ht="13.5">
      <c r="B13" s="11" t="s">
        <v>772</v>
      </c>
      <c r="C13" s="59" t="s">
        <v>773</v>
      </c>
      <c r="D13" s="56" t="s">
        <v>774</v>
      </c>
      <c r="E13" s="9"/>
      <c r="F13" s="9" t="s">
        <v>356</v>
      </c>
      <c r="G13" s="24">
        <v>17447</v>
      </c>
      <c r="H13" s="29">
        <v>385.01</v>
      </c>
      <c r="I13" s="29">
        <v>3.47</v>
      </c>
      <c r="J13" s="36"/>
      <c r="K13" s="12"/>
    </row>
    <row r="14" spans="2:11" ht="13.5">
      <c r="B14" s="11" t="s">
        <v>775</v>
      </c>
      <c r="C14" s="59" t="s">
        <v>776</v>
      </c>
      <c r="D14" s="56" t="s">
        <v>777</v>
      </c>
      <c r="E14" s="9"/>
      <c r="F14" s="9" t="s">
        <v>53</v>
      </c>
      <c r="G14" s="24">
        <v>80000</v>
      </c>
      <c r="H14" s="29">
        <v>382.64</v>
      </c>
      <c r="I14" s="29">
        <v>3.45</v>
      </c>
      <c r="J14" s="36"/>
      <c r="K14" s="12"/>
    </row>
    <row r="15" spans="2:11" ht="13.5">
      <c r="B15" s="11" t="s">
        <v>778</v>
      </c>
      <c r="C15" s="59" t="s">
        <v>779</v>
      </c>
      <c r="D15" s="56" t="s">
        <v>780</v>
      </c>
      <c r="E15" s="9"/>
      <c r="F15" s="9" t="s">
        <v>300</v>
      </c>
      <c r="G15" s="24">
        <v>182000</v>
      </c>
      <c r="H15" s="29">
        <v>376.01</v>
      </c>
      <c r="I15" s="29">
        <v>3.39</v>
      </c>
      <c r="J15" s="36"/>
      <c r="K15" s="12"/>
    </row>
    <row r="16" spans="2:11" ht="13.5">
      <c r="B16" s="11" t="s">
        <v>631</v>
      </c>
      <c r="C16" s="59" t="s">
        <v>632</v>
      </c>
      <c r="D16" s="56" t="s">
        <v>633</v>
      </c>
      <c r="E16" s="9"/>
      <c r="F16" s="9" t="s">
        <v>312</v>
      </c>
      <c r="G16" s="24">
        <v>42955</v>
      </c>
      <c r="H16" s="29">
        <v>374.2</v>
      </c>
      <c r="I16" s="29">
        <v>3.38</v>
      </c>
      <c r="J16" s="36"/>
      <c r="K16" s="12"/>
    </row>
    <row r="17" spans="2:11" ht="13.5">
      <c r="B17" s="11" t="s">
        <v>781</v>
      </c>
      <c r="C17" s="59" t="s">
        <v>782</v>
      </c>
      <c r="D17" s="56" t="s">
        <v>783</v>
      </c>
      <c r="E17" s="9"/>
      <c r="F17" s="9" t="s">
        <v>356</v>
      </c>
      <c r="G17" s="24">
        <v>13199</v>
      </c>
      <c r="H17" s="29">
        <v>335.9</v>
      </c>
      <c r="I17" s="29">
        <v>3.03</v>
      </c>
      <c r="J17" s="36"/>
      <c r="K17" s="12"/>
    </row>
    <row r="18" spans="2:11" ht="13.5">
      <c r="B18" s="11" t="s">
        <v>784</v>
      </c>
      <c r="C18" s="59" t="s">
        <v>785</v>
      </c>
      <c r="D18" s="56" t="s">
        <v>786</v>
      </c>
      <c r="E18" s="9"/>
      <c r="F18" s="9" t="s">
        <v>312</v>
      </c>
      <c r="G18" s="24">
        <v>65000</v>
      </c>
      <c r="H18" s="29">
        <v>329.94</v>
      </c>
      <c r="I18" s="29">
        <v>2.98</v>
      </c>
      <c r="J18" s="36"/>
      <c r="K18" s="12"/>
    </row>
    <row r="19" spans="2:11" ht="13.5">
      <c r="B19" s="11" t="s">
        <v>787</v>
      </c>
      <c r="C19" s="59" t="s">
        <v>788</v>
      </c>
      <c r="D19" s="56" t="s">
        <v>789</v>
      </c>
      <c r="E19" s="9"/>
      <c r="F19" s="9" t="s">
        <v>300</v>
      </c>
      <c r="G19" s="24">
        <v>8486</v>
      </c>
      <c r="H19" s="29">
        <v>327.53</v>
      </c>
      <c r="I19" s="29">
        <v>2.96</v>
      </c>
      <c r="J19" s="36"/>
      <c r="K19" s="12"/>
    </row>
    <row r="20" spans="2:11" ht="13.5">
      <c r="B20" s="11" t="s">
        <v>488</v>
      </c>
      <c r="C20" s="59" t="s">
        <v>489</v>
      </c>
      <c r="D20" s="56" t="s">
        <v>490</v>
      </c>
      <c r="E20" s="9"/>
      <c r="F20" s="9" t="s">
        <v>117</v>
      </c>
      <c r="G20" s="24">
        <v>36900</v>
      </c>
      <c r="H20" s="29">
        <v>321.12</v>
      </c>
      <c r="I20" s="29">
        <v>2.9</v>
      </c>
      <c r="J20" s="36"/>
      <c r="K20" s="12"/>
    </row>
    <row r="21" spans="2:11" ht="13.5">
      <c r="B21" s="11" t="s">
        <v>790</v>
      </c>
      <c r="C21" s="59" t="s">
        <v>791</v>
      </c>
      <c r="D21" s="56" t="s">
        <v>792</v>
      </c>
      <c r="E21" s="9"/>
      <c r="F21" s="9" t="s">
        <v>117</v>
      </c>
      <c r="G21" s="24">
        <v>1500</v>
      </c>
      <c r="H21" s="29">
        <v>297.73</v>
      </c>
      <c r="I21" s="29">
        <v>2.69</v>
      </c>
      <c r="J21" s="36"/>
      <c r="K21" s="12"/>
    </row>
    <row r="22" spans="2:11" ht="13.5">
      <c r="B22" s="11" t="s">
        <v>793</v>
      </c>
      <c r="C22" s="59" t="s">
        <v>794</v>
      </c>
      <c r="D22" s="56" t="s">
        <v>795</v>
      </c>
      <c r="E22" s="9"/>
      <c r="F22" s="9" t="s">
        <v>312</v>
      </c>
      <c r="G22" s="24">
        <v>58576</v>
      </c>
      <c r="H22" s="29">
        <v>293</v>
      </c>
      <c r="I22" s="29">
        <v>2.64</v>
      </c>
      <c r="J22" s="36"/>
      <c r="K22" s="12"/>
    </row>
    <row r="23" spans="2:11" ht="13.5">
      <c r="B23" s="11" t="s">
        <v>684</v>
      </c>
      <c r="C23" s="59" t="s">
        <v>685</v>
      </c>
      <c r="D23" s="56" t="s">
        <v>686</v>
      </c>
      <c r="E23" s="9"/>
      <c r="F23" s="9" t="s">
        <v>312</v>
      </c>
      <c r="G23" s="24">
        <v>22090</v>
      </c>
      <c r="H23" s="29">
        <v>281.34</v>
      </c>
      <c r="I23" s="29">
        <v>2.54</v>
      </c>
      <c r="J23" s="36"/>
      <c r="K23" s="12"/>
    </row>
    <row r="24" spans="2:11" ht="13.5">
      <c r="B24" s="11" t="s">
        <v>796</v>
      </c>
      <c r="C24" s="59" t="s">
        <v>797</v>
      </c>
      <c r="D24" s="56" t="s">
        <v>798</v>
      </c>
      <c r="E24" s="9"/>
      <c r="F24" s="9" t="s">
        <v>334</v>
      </c>
      <c r="G24" s="24">
        <v>10604</v>
      </c>
      <c r="H24" s="29">
        <v>280.79</v>
      </c>
      <c r="I24" s="29">
        <v>2.53</v>
      </c>
      <c r="J24" s="36"/>
      <c r="K24" s="12"/>
    </row>
    <row r="25" spans="2:11" ht="13.5">
      <c r="B25" s="11" t="s">
        <v>799</v>
      </c>
      <c r="C25" s="59" t="s">
        <v>800</v>
      </c>
      <c r="D25" s="56" t="s">
        <v>801</v>
      </c>
      <c r="E25" s="9"/>
      <c r="F25" s="9" t="s">
        <v>725</v>
      </c>
      <c r="G25" s="24">
        <v>65000</v>
      </c>
      <c r="H25" s="29">
        <v>280.38</v>
      </c>
      <c r="I25" s="29">
        <v>2.53</v>
      </c>
      <c r="J25" s="36"/>
      <c r="K25" s="12"/>
    </row>
    <row r="26" spans="2:11" ht="13.5">
      <c r="B26" s="11" t="s">
        <v>802</v>
      </c>
      <c r="C26" s="59" t="s">
        <v>803</v>
      </c>
      <c r="D26" s="56" t="s">
        <v>804</v>
      </c>
      <c r="E26" s="9"/>
      <c r="F26" s="9" t="s">
        <v>356</v>
      </c>
      <c r="G26" s="24">
        <v>12000</v>
      </c>
      <c r="H26" s="29">
        <v>279.47</v>
      </c>
      <c r="I26" s="29">
        <v>2.52</v>
      </c>
      <c r="J26" s="36"/>
      <c r="K26" s="12"/>
    </row>
    <row r="27" spans="2:11" ht="13.5">
      <c r="B27" s="11" t="s">
        <v>805</v>
      </c>
      <c r="C27" s="59" t="s">
        <v>806</v>
      </c>
      <c r="D27" s="56" t="s">
        <v>807</v>
      </c>
      <c r="E27" s="9"/>
      <c r="F27" s="9" t="s">
        <v>53</v>
      </c>
      <c r="G27" s="24">
        <v>14800</v>
      </c>
      <c r="H27" s="29">
        <v>270.17</v>
      </c>
      <c r="I27" s="29">
        <v>2.44</v>
      </c>
      <c r="J27" s="36"/>
      <c r="K27" s="12"/>
    </row>
    <row r="28" spans="2:11" ht="13.5">
      <c r="B28" s="11" t="s">
        <v>735</v>
      </c>
      <c r="C28" s="59" t="s">
        <v>736</v>
      </c>
      <c r="D28" s="56" t="s">
        <v>737</v>
      </c>
      <c r="E28" s="9"/>
      <c r="F28" s="9" t="s">
        <v>117</v>
      </c>
      <c r="G28" s="24">
        <v>31500</v>
      </c>
      <c r="H28" s="29">
        <v>269.28</v>
      </c>
      <c r="I28" s="29">
        <v>2.43</v>
      </c>
      <c r="J28" s="36"/>
      <c r="K28" s="12"/>
    </row>
    <row r="29" spans="2:11" ht="13.5">
      <c r="B29" s="11" t="s">
        <v>808</v>
      </c>
      <c r="C29" s="59" t="s">
        <v>809</v>
      </c>
      <c r="D29" s="56" t="s">
        <v>810</v>
      </c>
      <c r="E29" s="9"/>
      <c r="F29" s="9" t="s">
        <v>117</v>
      </c>
      <c r="G29" s="24">
        <v>150000</v>
      </c>
      <c r="H29" s="29">
        <v>267.23</v>
      </c>
      <c r="I29" s="29">
        <v>2.41</v>
      </c>
      <c r="J29" s="36"/>
      <c r="K29" s="12"/>
    </row>
    <row r="30" spans="2:11" ht="13.5">
      <c r="B30" s="11" t="s">
        <v>811</v>
      </c>
      <c r="C30" s="59" t="s">
        <v>812</v>
      </c>
      <c r="D30" s="56" t="s">
        <v>813</v>
      </c>
      <c r="E30" s="9"/>
      <c r="F30" s="9" t="s">
        <v>203</v>
      </c>
      <c r="G30" s="24">
        <v>51000</v>
      </c>
      <c r="H30" s="29">
        <v>261.22</v>
      </c>
      <c r="I30" s="29">
        <v>2.36</v>
      </c>
      <c r="J30" s="36"/>
      <c r="K30" s="12"/>
    </row>
    <row r="31" spans="2:11" ht="13.5">
      <c r="B31" s="11" t="s">
        <v>545</v>
      </c>
      <c r="C31" s="59" t="s">
        <v>546</v>
      </c>
      <c r="D31" s="56" t="s">
        <v>547</v>
      </c>
      <c r="E31" s="9"/>
      <c r="F31" s="9" t="s">
        <v>49</v>
      </c>
      <c r="G31" s="24">
        <v>110000</v>
      </c>
      <c r="H31" s="29">
        <v>249.59</v>
      </c>
      <c r="I31" s="29">
        <v>2.25</v>
      </c>
      <c r="J31" s="36"/>
      <c r="K31" s="12"/>
    </row>
    <row r="32" spans="2:11" ht="13.5">
      <c r="B32" s="11" t="s">
        <v>814</v>
      </c>
      <c r="C32" s="59" t="s">
        <v>815</v>
      </c>
      <c r="D32" s="56" t="s">
        <v>816</v>
      </c>
      <c r="E32" s="9"/>
      <c r="F32" s="9" t="s">
        <v>300</v>
      </c>
      <c r="G32" s="24">
        <v>90647</v>
      </c>
      <c r="H32" s="29">
        <v>243.98</v>
      </c>
      <c r="I32" s="29">
        <v>2.2</v>
      </c>
      <c r="J32" s="36"/>
      <c r="K32" s="12"/>
    </row>
    <row r="33" spans="2:11" ht="13.5">
      <c r="B33" s="11" t="s">
        <v>817</v>
      </c>
      <c r="C33" s="59" t="s">
        <v>818</v>
      </c>
      <c r="D33" s="56" t="s">
        <v>819</v>
      </c>
      <c r="E33" s="9"/>
      <c r="F33" s="9" t="s">
        <v>117</v>
      </c>
      <c r="G33" s="24">
        <v>10113</v>
      </c>
      <c r="H33" s="29">
        <v>243.95</v>
      </c>
      <c r="I33" s="29">
        <v>2.2</v>
      </c>
      <c r="J33" s="36"/>
      <c r="K33" s="12"/>
    </row>
    <row r="34" spans="2:11" ht="13.5">
      <c r="B34" s="11" t="s">
        <v>820</v>
      </c>
      <c r="C34" s="59" t="s">
        <v>821</v>
      </c>
      <c r="D34" s="56" t="s">
        <v>822</v>
      </c>
      <c r="E34" s="9"/>
      <c r="F34" s="9" t="s">
        <v>66</v>
      </c>
      <c r="G34" s="24">
        <v>28086</v>
      </c>
      <c r="H34" s="29">
        <v>201.36</v>
      </c>
      <c r="I34" s="29">
        <v>1.82</v>
      </c>
      <c r="J34" s="36"/>
      <c r="K34" s="12"/>
    </row>
    <row r="35" spans="2:11" ht="13.5">
      <c r="B35" s="11" t="s">
        <v>823</v>
      </c>
      <c r="C35" s="59" t="s">
        <v>824</v>
      </c>
      <c r="D35" s="56" t="s">
        <v>825</v>
      </c>
      <c r="E35" s="9"/>
      <c r="F35" s="9" t="s">
        <v>117</v>
      </c>
      <c r="G35" s="24">
        <v>115000</v>
      </c>
      <c r="H35" s="29">
        <v>200.96</v>
      </c>
      <c r="I35" s="29">
        <v>1.81</v>
      </c>
      <c r="J35" s="36"/>
      <c r="K35" s="12"/>
    </row>
    <row r="36" spans="2:11" ht="13.5">
      <c r="B36" s="11" t="s">
        <v>757</v>
      </c>
      <c r="C36" s="59" t="s">
        <v>758</v>
      </c>
      <c r="D36" s="56" t="s">
        <v>759</v>
      </c>
      <c r="E36" s="9"/>
      <c r="F36" s="9" t="s">
        <v>117</v>
      </c>
      <c r="G36" s="24">
        <v>17827</v>
      </c>
      <c r="H36" s="29">
        <v>199.96</v>
      </c>
      <c r="I36" s="29">
        <v>1.8</v>
      </c>
      <c r="J36" s="36"/>
      <c r="K36" s="12"/>
    </row>
    <row r="37" spans="2:11" ht="13.5">
      <c r="B37" s="11" t="s">
        <v>826</v>
      </c>
      <c r="C37" s="59" t="s">
        <v>827</v>
      </c>
      <c r="D37" s="56" t="s">
        <v>828</v>
      </c>
      <c r="E37" s="9"/>
      <c r="F37" s="9" t="s">
        <v>199</v>
      </c>
      <c r="G37" s="24">
        <v>27000</v>
      </c>
      <c r="H37" s="29">
        <v>196.02</v>
      </c>
      <c r="I37" s="29">
        <v>1.77</v>
      </c>
      <c r="J37" s="36"/>
      <c r="K37" s="12"/>
    </row>
    <row r="38" spans="2:11" ht="13.5">
      <c r="B38" s="11" t="s">
        <v>829</v>
      </c>
      <c r="C38" s="59" t="s">
        <v>830</v>
      </c>
      <c r="D38" s="56" t="s">
        <v>831</v>
      </c>
      <c r="E38" s="9"/>
      <c r="F38" s="9" t="s">
        <v>117</v>
      </c>
      <c r="G38" s="24">
        <v>70000</v>
      </c>
      <c r="H38" s="29">
        <v>189.46</v>
      </c>
      <c r="I38" s="29">
        <v>1.71</v>
      </c>
      <c r="J38" s="36"/>
      <c r="K38" s="12"/>
    </row>
    <row r="39" spans="2:11" ht="13.5">
      <c r="B39" s="11" t="s">
        <v>832</v>
      </c>
      <c r="C39" s="59" t="s">
        <v>833</v>
      </c>
      <c r="D39" s="56" t="s">
        <v>834</v>
      </c>
      <c r="E39" s="9"/>
      <c r="F39" s="9" t="s">
        <v>312</v>
      </c>
      <c r="G39" s="24">
        <v>29609</v>
      </c>
      <c r="H39" s="29">
        <v>181.53</v>
      </c>
      <c r="I39" s="29">
        <v>1.64</v>
      </c>
      <c r="J39" s="36"/>
      <c r="K39" s="12"/>
    </row>
    <row r="40" spans="2:11" ht="13.5">
      <c r="B40" s="11" t="s">
        <v>690</v>
      </c>
      <c r="C40" s="59" t="s">
        <v>691</v>
      </c>
      <c r="D40" s="56" t="s">
        <v>692</v>
      </c>
      <c r="E40" s="9"/>
      <c r="F40" s="9" t="s">
        <v>103</v>
      </c>
      <c r="G40" s="24">
        <v>72224</v>
      </c>
      <c r="H40" s="29">
        <v>167.81</v>
      </c>
      <c r="I40" s="29">
        <v>1.51</v>
      </c>
      <c r="J40" s="36"/>
      <c r="K40" s="12"/>
    </row>
    <row r="41" spans="2:11" ht="13.5">
      <c r="B41" s="11" t="s">
        <v>693</v>
      </c>
      <c r="C41" s="59" t="s">
        <v>694</v>
      </c>
      <c r="D41" s="56" t="s">
        <v>695</v>
      </c>
      <c r="E41" s="9"/>
      <c r="F41" s="9" t="s">
        <v>117</v>
      </c>
      <c r="G41" s="24">
        <v>6280</v>
      </c>
      <c r="H41" s="29">
        <v>161.69</v>
      </c>
      <c r="I41" s="29">
        <v>1.46</v>
      </c>
      <c r="J41" s="36"/>
      <c r="K41" s="12"/>
    </row>
    <row r="42" spans="2:11" ht="13.5">
      <c r="B42" s="11" t="s">
        <v>835</v>
      </c>
      <c r="C42" s="59" t="s">
        <v>836</v>
      </c>
      <c r="D42" s="56" t="s">
        <v>837</v>
      </c>
      <c r="E42" s="9"/>
      <c r="F42" s="9" t="s">
        <v>356</v>
      </c>
      <c r="G42" s="24">
        <v>80000</v>
      </c>
      <c r="H42" s="29">
        <v>157.48</v>
      </c>
      <c r="I42" s="29">
        <v>1.42</v>
      </c>
      <c r="J42" s="36"/>
      <c r="K42" s="12"/>
    </row>
    <row r="43" spans="2:11" ht="13.5">
      <c r="B43" s="11" t="s">
        <v>838</v>
      </c>
      <c r="C43" s="59" t="s">
        <v>839</v>
      </c>
      <c r="D43" s="56" t="s">
        <v>840</v>
      </c>
      <c r="E43" s="9"/>
      <c r="F43" s="9" t="s">
        <v>841</v>
      </c>
      <c r="G43" s="24">
        <v>5934</v>
      </c>
      <c r="H43" s="29">
        <v>153.41</v>
      </c>
      <c r="I43" s="29">
        <v>1.38</v>
      </c>
      <c r="J43" s="36"/>
      <c r="K43" s="12"/>
    </row>
    <row r="44" spans="2:11" ht="13.5">
      <c r="B44" s="11" t="s">
        <v>842</v>
      </c>
      <c r="C44" s="59" t="s">
        <v>843</v>
      </c>
      <c r="D44" s="56" t="s">
        <v>844</v>
      </c>
      <c r="E44" s="9"/>
      <c r="F44" s="9" t="s">
        <v>53</v>
      </c>
      <c r="G44" s="24">
        <v>10000</v>
      </c>
      <c r="H44" s="29">
        <v>151.19</v>
      </c>
      <c r="I44" s="29">
        <v>1.36</v>
      </c>
      <c r="J44" s="36"/>
      <c r="K44" s="12"/>
    </row>
    <row r="45" spans="2:11" ht="13.5">
      <c r="B45" s="11" t="s">
        <v>741</v>
      </c>
      <c r="C45" s="59" t="s">
        <v>742</v>
      </c>
      <c r="D45" s="56" t="s">
        <v>743</v>
      </c>
      <c r="E45" s="9"/>
      <c r="F45" s="9" t="s">
        <v>45</v>
      </c>
      <c r="G45" s="24">
        <v>86904</v>
      </c>
      <c r="H45" s="29">
        <v>143.65</v>
      </c>
      <c r="I45" s="29">
        <v>1.3</v>
      </c>
      <c r="J45" s="36"/>
      <c r="K45" s="12"/>
    </row>
    <row r="46" spans="2:11" ht="13.5">
      <c r="B46" s="11" t="s">
        <v>845</v>
      </c>
      <c r="C46" s="59" t="s">
        <v>846</v>
      </c>
      <c r="D46" s="56" t="s">
        <v>847</v>
      </c>
      <c r="E46" s="9"/>
      <c r="F46" s="9" t="s">
        <v>117</v>
      </c>
      <c r="G46" s="24">
        <v>6479</v>
      </c>
      <c r="H46" s="29">
        <v>131.41</v>
      </c>
      <c r="I46" s="29">
        <v>1.19</v>
      </c>
      <c r="J46" s="36"/>
      <c r="K46" s="12"/>
    </row>
    <row r="47" spans="2:11" ht="13.5">
      <c r="B47" s="11" t="s">
        <v>614</v>
      </c>
      <c r="C47" s="59" t="s">
        <v>615</v>
      </c>
      <c r="D47" s="56" t="s">
        <v>616</v>
      </c>
      <c r="E47" s="9"/>
      <c r="F47" s="9" t="s">
        <v>617</v>
      </c>
      <c r="G47" s="24">
        <v>42500</v>
      </c>
      <c r="H47" s="29">
        <v>130.65</v>
      </c>
      <c r="I47" s="29">
        <v>1.18</v>
      </c>
      <c r="J47" s="36"/>
      <c r="K47" s="12"/>
    </row>
    <row r="48" spans="2:11" ht="13.5">
      <c r="B48" s="11" t="s">
        <v>848</v>
      </c>
      <c r="C48" s="59" t="s">
        <v>849</v>
      </c>
      <c r="D48" s="56" t="s">
        <v>850</v>
      </c>
      <c r="E48" s="9"/>
      <c r="F48" s="9" t="s">
        <v>312</v>
      </c>
      <c r="G48" s="24">
        <v>74500</v>
      </c>
      <c r="H48" s="29">
        <v>119.83</v>
      </c>
      <c r="I48" s="29">
        <v>1.08</v>
      </c>
      <c r="J48" s="36"/>
      <c r="K48" s="12"/>
    </row>
    <row r="49" spans="2:11" ht="13.5">
      <c r="B49" s="11" t="s">
        <v>744</v>
      </c>
      <c r="C49" s="59" t="s">
        <v>745</v>
      </c>
      <c r="D49" s="56" t="s">
        <v>746</v>
      </c>
      <c r="E49" s="9"/>
      <c r="F49" s="9" t="s">
        <v>360</v>
      </c>
      <c r="G49" s="24">
        <v>7200</v>
      </c>
      <c r="H49" s="29">
        <v>112.18</v>
      </c>
      <c r="I49" s="29">
        <v>1.01</v>
      </c>
      <c r="J49" s="36"/>
      <c r="K49" s="12"/>
    </row>
    <row r="50" spans="2:11" ht="13.5">
      <c r="B50" s="11" t="s">
        <v>851</v>
      </c>
      <c r="C50" s="59" t="s">
        <v>852</v>
      </c>
      <c r="D50" s="56" t="s">
        <v>853</v>
      </c>
      <c r="E50" s="9"/>
      <c r="F50" s="9" t="s">
        <v>312</v>
      </c>
      <c r="G50" s="24">
        <v>9500</v>
      </c>
      <c r="H50" s="29">
        <v>99.88</v>
      </c>
      <c r="I50" s="29">
        <v>0.9</v>
      </c>
      <c r="J50" s="36"/>
      <c r="K50" s="12"/>
    </row>
    <row r="51" spans="2:11" ht="13.5">
      <c r="B51" s="11" t="s">
        <v>854</v>
      </c>
      <c r="C51" s="59" t="s">
        <v>855</v>
      </c>
      <c r="D51" s="56" t="s">
        <v>856</v>
      </c>
      <c r="E51" s="9"/>
      <c r="F51" s="9" t="s">
        <v>592</v>
      </c>
      <c r="G51" s="24">
        <v>10464</v>
      </c>
      <c r="H51" s="29">
        <v>96.93</v>
      </c>
      <c r="I51" s="29">
        <v>0.87</v>
      </c>
      <c r="J51" s="36"/>
      <c r="K51" s="12"/>
    </row>
    <row r="52" spans="2:11" ht="13.5">
      <c r="B52" s="11" t="s">
        <v>857</v>
      </c>
      <c r="C52" s="59" t="s">
        <v>858</v>
      </c>
      <c r="D52" s="56" t="s">
        <v>859</v>
      </c>
      <c r="E52" s="9"/>
      <c r="F52" s="9" t="s">
        <v>66</v>
      </c>
      <c r="G52" s="24">
        <v>65885</v>
      </c>
      <c r="H52" s="29">
        <v>93.23</v>
      </c>
      <c r="I52" s="29">
        <v>0.84</v>
      </c>
      <c r="J52" s="36"/>
      <c r="K52" s="12"/>
    </row>
    <row r="53" spans="3:11" ht="13.5">
      <c r="C53" s="62" t="s">
        <v>210</v>
      </c>
      <c r="D53" s="56"/>
      <c r="E53" s="9"/>
      <c r="F53" s="9"/>
      <c r="G53" s="24"/>
      <c r="H53" s="30">
        <v>10596.84</v>
      </c>
      <c r="I53" s="30">
        <v>95.61</v>
      </c>
      <c r="J53" s="36"/>
      <c r="K53" s="12"/>
    </row>
    <row r="54" spans="3:11" ht="13.5">
      <c r="C54" s="59"/>
      <c r="D54" s="56"/>
      <c r="E54" s="9"/>
      <c r="F54" s="9"/>
      <c r="G54" s="24"/>
      <c r="H54" s="29"/>
      <c r="I54" s="29"/>
      <c r="J54" s="36"/>
      <c r="K54" s="12"/>
    </row>
    <row r="55" spans="3:11" ht="13.5">
      <c r="C55" s="63" t="s">
        <v>3</v>
      </c>
      <c r="D55" s="56"/>
      <c r="E55" s="9"/>
      <c r="F55" s="9"/>
      <c r="G55" s="24"/>
      <c r="H55" s="29" t="s">
        <v>2</v>
      </c>
      <c r="I55" s="29" t="s">
        <v>2</v>
      </c>
      <c r="J55" s="36"/>
      <c r="K55" s="12"/>
    </row>
    <row r="56" spans="3:11" ht="13.5">
      <c r="C56" s="59"/>
      <c r="D56" s="56"/>
      <c r="E56" s="9"/>
      <c r="F56" s="9"/>
      <c r="G56" s="24"/>
      <c r="H56" s="29"/>
      <c r="I56" s="29"/>
      <c r="J56" s="36"/>
      <c r="K56" s="12"/>
    </row>
    <row r="57" spans="3:11" ht="13.5">
      <c r="C57" s="63" t="s">
        <v>4</v>
      </c>
      <c r="D57" s="56"/>
      <c r="E57" s="9"/>
      <c r="F57" s="9"/>
      <c r="G57" s="24"/>
      <c r="H57" s="29" t="s">
        <v>2</v>
      </c>
      <c r="I57" s="29" t="s">
        <v>2</v>
      </c>
      <c r="J57" s="36"/>
      <c r="K57" s="12"/>
    </row>
    <row r="58" spans="3:11" ht="13.5">
      <c r="C58" s="59"/>
      <c r="D58" s="56"/>
      <c r="E58" s="9"/>
      <c r="F58" s="9"/>
      <c r="G58" s="24"/>
      <c r="H58" s="29"/>
      <c r="I58" s="29"/>
      <c r="J58" s="36"/>
      <c r="K58" s="12"/>
    </row>
    <row r="59" spans="3:11" ht="13.5">
      <c r="C59" s="63" t="s">
        <v>5</v>
      </c>
      <c r="D59" s="56"/>
      <c r="E59" s="9"/>
      <c r="F59" s="9"/>
      <c r="G59" s="24"/>
      <c r="H59" s="29"/>
      <c r="I59" s="29"/>
      <c r="J59" s="36"/>
      <c r="K59" s="12"/>
    </row>
    <row r="60" spans="3:11" ht="13.5">
      <c r="C60" s="59"/>
      <c r="D60" s="56"/>
      <c r="E60" s="9"/>
      <c r="F60" s="9"/>
      <c r="G60" s="24"/>
      <c r="H60" s="29"/>
      <c r="I60" s="29"/>
      <c r="J60" s="36"/>
      <c r="K60" s="12"/>
    </row>
    <row r="61" spans="3:11" ht="13.5">
      <c r="C61" s="63" t="s">
        <v>6</v>
      </c>
      <c r="D61" s="56"/>
      <c r="E61" s="9"/>
      <c r="F61" s="9"/>
      <c r="G61" s="24"/>
      <c r="H61" s="29" t="s">
        <v>2</v>
      </c>
      <c r="I61" s="29" t="s">
        <v>2</v>
      </c>
      <c r="J61" s="36"/>
      <c r="K61" s="12"/>
    </row>
    <row r="62" spans="3:11" ht="13.5">
      <c r="C62" s="59"/>
      <c r="D62" s="56"/>
      <c r="E62" s="9"/>
      <c r="F62" s="9"/>
      <c r="G62" s="24"/>
      <c r="H62" s="29"/>
      <c r="I62" s="29"/>
      <c r="J62" s="36"/>
      <c r="K62" s="12"/>
    </row>
    <row r="63" spans="3:11" ht="13.5">
      <c r="C63" s="63" t="s">
        <v>7</v>
      </c>
      <c r="D63" s="56"/>
      <c r="E63" s="9"/>
      <c r="F63" s="9"/>
      <c r="G63" s="24"/>
      <c r="H63" s="29" t="s">
        <v>2</v>
      </c>
      <c r="I63" s="29" t="s">
        <v>2</v>
      </c>
      <c r="J63" s="36"/>
      <c r="K63" s="12"/>
    </row>
    <row r="64" spans="3:11" ht="13.5">
      <c r="C64" s="59"/>
      <c r="D64" s="56"/>
      <c r="E64" s="9"/>
      <c r="F64" s="9"/>
      <c r="G64" s="24"/>
      <c r="H64" s="29"/>
      <c r="I64" s="29"/>
      <c r="J64" s="36"/>
      <c r="K64" s="12"/>
    </row>
    <row r="65" spans="3:11" ht="13.5">
      <c r="C65" s="63" t="s">
        <v>8</v>
      </c>
      <c r="D65" s="56"/>
      <c r="E65" s="9"/>
      <c r="F65" s="9"/>
      <c r="G65" s="24"/>
      <c r="H65" s="29" t="s">
        <v>2</v>
      </c>
      <c r="I65" s="29" t="s">
        <v>2</v>
      </c>
      <c r="J65" s="36"/>
      <c r="K65" s="12"/>
    </row>
    <row r="66" spans="3:11" ht="13.5">
      <c r="C66" s="59"/>
      <c r="D66" s="56"/>
      <c r="E66" s="9"/>
      <c r="F66" s="9"/>
      <c r="G66" s="24"/>
      <c r="H66" s="29"/>
      <c r="I66" s="29"/>
      <c r="J66" s="36"/>
      <c r="K66" s="12"/>
    </row>
    <row r="67" spans="3:11" ht="13.5">
      <c r="C67" s="63" t="s">
        <v>9</v>
      </c>
      <c r="D67" s="56"/>
      <c r="E67" s="9"/>
      <c r="F67" s="9"/>
      <c r="G67" s="24"/>
      <c r="H67" s="29" t="s">
        <v>2</v>
      </c>
      <c r="I67" s="29" t="s">
        <v>2</v>
      </c>
      <c r="J67" s="36"/>
      <c r="K67" s="12"/>
    </row>
    <row r="68" spans="3:11" ht="13.5">
      <c r="C68" s="59"/>
      <c r="D68" s="56"/>
      <c r="E68" s="9"/>
      <c r="F68" s="9"/>
      <c r="G68" s="24"/>
      <c r="H68" s="29"/>
      <c r="I68" s="29"/>
      <c r="J68" s="36"/>
      <c r="K68" s="12"/>
    </row>
    <row r="69" spans="3:11" ht="13.5">
      <c r="C69" s="63" t="s">
        <v>10</v>
      </c>
      <c r="D69" s="56"/>
      <c r="E69" s="9"/>
      <c r="F69" s="9"/>
      <c r="G69" s="24"/>
      <c r="H69" s="29" t="s">
        <v>2</v>
      </c>
      <c r="I69" s="29" t="s">
        <v>2</v>
      </c>
      <c r="J69" s="36"/>
      <c r="K69" s="12"/>
    </row>
    <row r="70" spans="3:11" ht="13.5">
      <c r="C70" s="59"/>
      <c r="D70" s="56"/>
      <c r="E70" s="9"/>
      <c r="F70" s="9"/>
      <c r="G70" s="24"/>
      <c r="H70" s="29"/>
      <c r="I70" s="29"/>
      <c r="J70" s="36"/>
      <c r="K70" s="12"/>
    </row>
    <row r="71" spans="3:11" ht="13.5">
      <c r="C71" s="63" t="s">
        <v>11</v>
      </c>
      <c r="D71" s="56"/>
      <c r="E71" s="9"/>
      <c r="F71" s="9"/>
      <c r="G71" s="24"/>
      <c r="H71" s="29"/>
      <c r="I71" s="29"/>
      <c r="J71" s="36"/>
      <c r="K71" s="12"/>
    </row>
    <row r="72" spans="3:11" ht="13.5">
      <c r="C72" s="59"/>
      <c r="D72" s="56"/>
      <c r="E72" s="9"/>
      <c r="F72" s="9"/>
      <c r="G72" s="24"/>
      <c r="H72" s="29"/>
      <c r="I72" s="29"/>
      <c r="J72" s="36"/>
      <c r="K72" s="12"/>
    </row>
    <row r="73" spans="3:11" ht="13.5">
      <c r="C73" s="63" t="s">
        <v>13</v>
      </c>
      <c r="D73" s="56"/>
      <c r="E73" s="9"/>
      <c r="F73" s="9"/>
      <c r="G73" s="24"/>
      <c r="H73" s="29" t="s">
        <v>2</v>
      </c>
      <c r="I73" s="29" t="s">
        <v>2</v>
      </c>
      <c r="J73" s="36"/>
      <c r="K73" s="12"/>
    </row>
    <row r="74" spans="3:11" ht="13.5">
      <c r="C74" s="59"/>
      <c r="D74" s="56"/>
      <c r="E74" s="9"/>
      <c r="F74" s="9"/>
      <c r="G74" s="24"/>
      <c r="H74" s="29"/>
      <c r="I74" s="29"/>
      <c r="J74" s="36"/>
      <c r="K74" s="12"/>
    </row>
    <row r="75" spans="3:11" ht="13.5">
      <c r="C75" s="63" t="s">
        <v>14</v>
      </c>
      <c r="D75" s="56"/>
      <c r="E75" s="9"/>
      <c r="F75" s="9"/>
      <c r="G75" s="24"/>
      <c r="H75" s="29" t="s">
        <v>2</v>
      </c>
      <c r="I75" s="29" t="s">
        <v>2</v>
      </c>
      <c r="J75" s="36"/>
      <c r="K75" s="12"/>
    </row>
    <row r="76" spans="3:11" ht="13.5">
      <c r="C76" s="59"/>
      <c r="D76" s="56"/>
      <c r="E76" s="9"/>
      <c r="F76" s="9"/>
      <c r="G76" s="24"/>
      <c r="H76" s="29"/>
      <c r="I76" s="29"/>
      <c r="J76" s="36"/>
      <c r="K76" s="12"/>
    </row>
    <row r="77" spans="3:11" ht="13.5">
      <c r="C77" s="63" t="s">
        <v>15</v>
      </c>
      <c r="D77" s="56"/>
      <c r="E77" s="9"/>
      <c r="F77" s="9"/>
      <c r="G77" s="24"/>
      <c r="H77" s="29" t="s">
        <v>2</v>
      </c>
      <c r="I77" s="29" t="s">
        <v>2</v>
      </c>
      <c r="J77" s="36"/>
      <c r="K77" s="12"/>
    </row>
    <row r="78" spans="3:11" ht="13.5">
      <c r="C78" s="59"/>
      <c r="D78" s="56"/>
      <c r="E78" s="9"/>
      <c r="F78" s="9"/>
      <c r="G78" s="24"/>
      <c r="H78" s="29"/>
      <c r="I78" s="29"/>
      <c r="J78" s="36"/>
      <c r="K78" s="12"/>
    </row>
    <row r="79" spans="3:11" ht="13.5">
      <c r="C79" s="63" t="s">
        <v>16</v>
      </c>
      <c r="D79" s="56"/>
      <c r="E79" s="9"/>
      <c r="F79" s="9"/>
      <c r="G79" s="24"/>
      <c r="H79" s="29" t="s">
        <v>2</v>
      </c>
      <c r="I79" s="29" t="s">
        <v>2</v>
      </c>
      <c r="J79" s="36"/>
      <c r="K79" s="12"/>
    </row>
    <row r="80" spans="3:11" ht="13.5">
      <c r="C80" s="59"/>
      <c r="D80" s="56"/>
      <c r="E80" s="9"/>
      <c r="F80" s="9"/>
      <c r="G80" s="24"/>
      <c r="H80" s="29"/>
      <c r="I80" s="29"/>
      <c r="J80" s="36"/>
      <c r="K80" s="12"/>
    </row>
    <row r="81" spans="1:11" ht="13.5">
      <c r="A81" s="15"/>
      <c r="B81" s="33"/>
      <c r="C81" s="60" t="s">
        <v>17</v>
      </c>
      <c r="D81" s="56"/>
      <c r="E81" s="9"/>
      <c r="F81" s="9"/>
      <c r="G81" s="24"/>
      <c r="H81" s="29"/>
      <c r="I81" s="29"/>
      <c r="J81" s="36"/>
      <c r="K81" s="12"/>
    </row>
    <row r="82" spans="1:11" ht="13.5">
      <c r="A82" s="33"/>
      <c r="B82" s="33"/>
      <c r="C82" s="64" t="s">
        <v>18</v>
      </c>
      <c r="D82" s="56"/>
      <c r="E82" s="9"/>
      <c r="F82" s="9"/>
      <c r="G82" s="24"/>
      <c r="H82" s="29" t="s">
        <v>2</v>
      </c>
      <c r="I82" s="29" t="s">
        <v>2</v>
      </c>
      <c r="J82" s="36"/>
      <c r="K82" s="12"/>
    </row>
    <row r="83" spans="1:11" ht="13.5">
      <c r="A83" s="33"/>
      <c r="B83" s="33"/>
      <c r="C83" s="60"/>
      <c r="D83" s="56"/>
      <c r="E83" s="9"/>
      <c r="F83" s="9"/>
      <c r="G83" s="24"/>
      <c r="H83" s="29"/>
      <c r="I83" s="29"/>
      <c r="J83" s="36"/>
      <c r="K83" s="12"/>
    </row>
    <row r="84" spans="1:11" ht="13.5">
      <c r="A84" s="33"/>
      <c r="B84" s="33"/>
      <c r="C84" s="64" t="s">
        <v>19</v>
      </c>
      <c r="D84" s="56"/>
      <c r="E84" s="9"/>
      <c r="F84" s="9"/>
      <c r="G84" s="24"/>
      <c r="H84" s="29" t="s">
        <v>2</v>
      </c>
      <c r="I84" s="29" t="s">
        <v>2</v>
      </c>
      <c r="J84" s="36"/>
      <c r="K84" s="12"/>
    </row>
    <row r="85" spans="1:11" ht="13.5">
      <c r="A85" s="33"/>
      <c r="B85" s="33"/>
      <c r="C85" s="60"/>
      <c r="D85" s="56"/>
      <c r="E85" s="9"/>
      <c r="F85" s="9"/>
      <c r="G85" s="24"/>
      <c r="H85" s="29"/>
      <c r="I85" s="29"/>
      <c r="J85" s="36"/>
      <c r="K85" s="12"/>
    </row>
    <row r="86" spans="1:11" ht="13.5">
      <c r="A86" s="33"/>
      <c r="B86" s="33"/>
      <c r="C86" s="64" t="s">
        <v>20</v>
      </c>
      <c r="D86" s="56"/>
      <c r="E86" s="9"/>
      <c r="F86" s="9"/>
      <c r="G86" s="24"/>
      <c r="H86" s="29" t="s">
        <v>2</v>
      </c>
      <c r="I86" s="29" t="s">
        <v>2</v>
      </c>
      <c r="J86" s="36"/>
      <c r="K86" s="12"/>
    </row>
    <row r="87" spans="1:11" ht="13.5">
      <c r="A87" s="33"/>
      <c r="B87" s="33"/>
      <c r="C87" s="60"/>
      <c r="D87" s="56"/>
      <c r="E87" s="9"/>
      <c r="F87" s="9"/>
      <c r="G87" s="24"/>
      <c r="H87" s="29"/>
      <c r="I87" s="29"/>
      <c r="J87" s="36"/>
      <c r="K87" s="12"/>
    </row>
    <row r="88" spans="1:11" ht="13.5">
      <c r="A88" s="33"/>
      <c r="B88" s="33"/>
      <c r="C88" s="64" t="s">
        <v>21</v>
      </c>
      <c r="D88" s="56"/>
      <c r="E88" s="9"/>
      <c r="F88" s="9"/>
      <c r="G88" s="24"/>
      <c r="H88" s="29" t="s">
        <v>2</v>
      </c>
      <c r="I88" s="29" t="s">
        <v>2</v>
      </c>
      <c r="J88" s="36"/>
      <c r="K88" s="12"/>
    </row>
    <row r="89" spans="1:11" ht="13.5">
      <c r="A89" s="33"/>
      <c r="B89" s="33"/>
      <c r="C89" s="60"/>
      <c r="D89" s="56"/>
      <c r="E89" s="9"/>
      <c r="F89" s="9"/>
      <c r="G89" s="24"/>
      <c r="H89" s="29"/>
      <c r="I89" s="29"/>
      <c r="J89" s="36"/>
      <c r="K89" s="12"/>
    </row>
    <row r="90" spans="3:11" ht="13.5">
      <c r="C90" s="61" t="s">
        <v>22</v>
      </c>
      <c r="D90" s="56"/>
      <c r="E90" s="9"/>
      <c r="F90" s="9"/>
      <c r="G90" s="24"/>
      <c r="H90" s="29"/>
      <c r="I90" s="29"/>
      <c r="J90" s="36"/>
      <c r="K90" s="12"/>
    </row>
    <row r="91" spans="2:11" ht="13.5">
      <c r="B91" s="11" t="s">
        <v>211</v>
      </c>
      <c r="C91" s="59" t="s">
        <v>212</v>
      </c>
      <c r="D91" s="56"/>
      <c r="E91" s="9"/>
      <c r="F91" s="9"/>
      <c r="G91" s="24"/>
      <c r="H91" s="29">
        <v>390.49</v>
      </c>
      <c r="I91" s="29">
        <v>3.52</v>
      </c>
      <c r="J91" s="36"/>
      <c r="K91" s="12"/>
    </row>
    <row r="92" spans="3:11" ht="13.5">
      <c r="C92" s="62" t="s">
        <v>210</v>
      </c>
      <c r="D92" s="56"/>
      <c r="E92" s="9"/>
      <c r="F92" s="9"/>
      <c r="G92" s="24"/>
      <c r="H92" s="30">
        <v>390.49</v>
      </c>
      <c r="I92" s="30">
        <v>3.52</v>
      </c>
      <c r="J92" s="36"/>
      <c r="K92" s="12"/>
    </row>
    <row r="93" spans="3:11" ht="13.5">
      <c r="C93" s="59"/>
      <c r="D93" s="56"/>
      <c r="E93" s="9"/>
      <c r="F93" s="9"/>
      <c r="G93" s="24"/>
      <c r="H93" s="29"/>
      <c r="I93" s="29"/>
      <c r="J93" s="36"/>
      <c r="K93" s="12"/>
    </row>
    <row r="94" spans="1:11" ht="13.5">
      <c r="A94" s="15"/>
      <c r="B94" s="33"/>
      <c r="C94" s="60" t="s">
        <v>23</v>
      </c>
      <c r="D94" s="56"/>
      <c r="E94" s="9"/>
      <c r="F94" s="9"/>
      <c r="G94" s="24"/>
      <c r="H94" s="29"/>
      <c r="I94" s="29"/>
      <c r="J94" s="36"/>
      <c r="K94" s="12"/>
    </row>
    <row r="95" spans="2:11" ht="13.5">
      <c r="B95" s="11"/>
      <c r="C95" s="59" t="s">
        <v>213</v>
      </c>
      <c r="D95" s="56"/>
      <c r="E95" s="9"/>
      <c r="F95" s="9"/>
      <c r="G95" s="24"/>
      <c r="H95" s="29">
        <v>94.61</v>
      </c>
      <c r="I95" s="29">
        <v>0.87</v>
      </c>
      <c r="J95" s="36"/>
      <c r="K95" s="12"/>
    </row>
    <row r="96" spans="3:11" ht="13.5">
      <c r="C96" s="62" t="s">
        <v>210</v>
      </c>
      <c r="D96" s="56"/>
      <c r="E96" s="9"/>
      <c r="F96" s="9"/>
      <c r="G96" s="24"/>
      <c r="H96" s="30">
        <v>94.61</v>
      </c>
      <c r="I96" s="30">
        <v>0.87</v>
      </c>
      <c r="J96" s="36"/>
      <c r="K96" s="12"/>
    </row>
    <row r="97" spans="3:11" ht="13.5">
      <c r="C97" s="59"/>
      <c r="D97" s="56"/>
      <c r="E97" s="9"/>
      <c r="F97" s="9"/>
      <c r="G97" s="24"/>
      <c r="H97" s="29"/>
      <c r="I97" s="29"/>
      <c r="J97" s="36"/>
      <c r="K97" s="12"/>
    </row>
    <row r="98" spans="3:11" ht="13.5">
      <c r="C98" s="65" t="s">
        <v>214</v>
      </c>
      <c r="D98" s="57"/>
      <c r="E98" s="6"/>
      <c r="F98" s="7"/>
      <c r="G98" s="25"/>
      <c r="H98" s="31">
        <v>11081.94</v>
      </c>
      <c r="I98" s="31">
        <f>_xlfn.SUMIFS(I:I,C:C,"Total")</f>
        <v>100</v>
      </c>
      <c r="J98" s="37"/>
      <c r="K98" s="8"/>
    </row>
    <row r="101" ht="13.5">
      <c r="C101" s="1" t="s">
        <v>215</v>
      </c>
    </row>
    <row r="102" ht="13.5">
      <c r="C102" s="2" t="s">
        <v>216</v>
      </c>
    </row>
    <row r="103" ht="13.5">
      <c r="C103" s="2" t="s">
        <v>217</v>
      </c>
    </row>
    <row r="104" ht="13.5">
      <c r="C104" s="2" t="s">
        <v>218</v>
      </c>
    </row>
    <row r="105" ht="14.25" thickBot="1"/>
    <row r="106" spans="3:5" ht="14.25" thickBot="1">
      <c r="C106" s="159" t="s">
        <v>961</v>
      </c>
      <c r="D106" s="160"/>
      <c r="E106" s="161"/>
    </row>
    <row r="107" spans="3:5" ht="13.5">
      <c r="C107" s="167" t="s">
        <v>985</v>
      </c>
      <c r="D107" s="139"/>
      <c r="E107" s="140"/>
    </row>
    <row r="108" spans="3:5" ht="13.5">
      <c r="C108" s="168"/>
      <c r="D108" s="139"/>
      <c r="E108" s="140"/>
    </row>
    <row r="109" spans="3:5" ht="13.5">
      <c r="C109" s="168"/>
      <c r="D109" s="139"/>
      <c r="E109" s="140"/>
    </row>
    <row r="110" spans="3:5" ht="13.5">
      <c r="C110" s="168"/>
      <c r="D110" s="139"/>
      <c r="E110" s="140"/>
    </row>
    <row r="111" spans="3:5" ht="51.75" customHeight="1" thickBot="1">
      <c r="C111" s="169"/>
      <c r="D111" s="139"/>
      <c r="E111" s="140"/>
    </row>
    <row r="112" spans="3:5" ht="33.75" customHeight="1" thickBot="1">
      <c r="C112" s="141"/>
      <c r="D112" s="165" t="s">
        <v>964</v>
      </c>
      <c r="E112" s="166"/>
    </row>
    <row r="113" spans="3:5" ht="14.25" thickBot="1">
      <c r="C113" s="162" t="s">
        <v>965</v>
      </c>
      <c r="D113" s="163"/>
      <c r="E113" s="164"/>
    </row>
  </sheetData>
  <sheetProtection/>
  <mergeCells count="4">
    <mergeCell ref="C106:E106"/>
    <mergeCell ref="D112:E112"/>
    <mergeCell ref="C113:E113"/>
    <mergeCell ref="C107:C11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19.xml><?xml version="1.0" encoding="utf-8"?>
<worksheet xmlns="http://schemas.openxmlformats.org/spreadsheetml/2006/main" xmlns:r="http://schemas.openxmlformats.org/officeDocument/2006/relationships">
  <sheetPr codeName="Sheet1"/>
  <dimension ref="A1:BC99"/>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860</v>
      </c>
      <c r="J2" s="38" t="s">
        <v>934</v>
      </c>
    </row>
    <row r="3" spans="3:4" ht="16.5">
      <c r="C3" s="1" t="s">
        <v>26</v>
      </c>
      <c r="D3" s="26" t="s">
        <v>861</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93344</v>
      </c>
      <c r="H10" s="29">
        <v>1432.27</v>
      </c>
      <c r="I10" s="29">
        <v>10.27</v>
      </c>
      <c r="J10" s="36"/>
      <c r="K10" s="12"/>
    </row>
    <row r="11" spans="2:11" ht="13.5">
      <c r="B11" s="11" t="s">
        <v>38</v>
      </c>
      <c r="C11" s="59" t="s">
        <v>39</v>
      </c>
      <c r="D11" s="56" t="s">
        <v>40</v>
      </c>
      <c r="E11" s="9"/>
      <c r="F11" s="9" t="s">
        <v>41</v>
      </c>
      <c r="G11" s="24">
        <v>57758</v>
      </c>
      <c r="H11" s="29">
        <v>1204.72</v>
      </c>
      <c r="I11" s="29">
        <v>8.64</v>
      </c>
      <c r="J11" s="36"/>
      <c r="K11" s="12"/>
    </row>
    <row r="12" spans="2:11" ht="13.5">
      <c r="B12" s="11" t="s">
        <v>46</v>
      </c>
      <c r="C12" s="59" t="s">
        <v>47</v>
      </c>
      <c r="D12" s="56" t="s">
        <v>48</v>
      </c>
      <c r="E12" s="9"/>
      <c r="F12" s="9" t="s">
        <v>49</v>
      </c>
      <c r="G12" s="24">
        <v>76324</v>
      </c>
      <c r="H12" s="29">
        <v>956.57</v>
      </c>
      <c r="I12" s="29">
        <v>6.86</v>
      </c>
      <c r="J12" s="36"/>
      <c r="K12" s="12"/>
    </row>
    <row r="13" spans="2:11" ht="13.5">
      <c r="B13" s="11" t="s">
        <v>50</v>
      </c>
      <c r="C13" s="59" t="s">
        <v>51</v>
      </c>
      <c r="D13" s="56" t="s">
        <v>52</v>
      </c>
      <c r="E13" s="9"/>
      <c r="F13" s="9" t="s">
        <v>53</v>
      </c>
      <c r="G13" s="24">
        <v>36468</v>
      </c>
      <c r="H13" s="29">
        <v>926.07</v>
      </c>
      <c r="I13" s="29">
        <v>6.64</v>
      </c>
      <c r="J13" s="36"/>
      <c r="K13" s="12"/>
    </row>
    <row r="14" spans="2:11" ht="13.5">
      <c r="B14" s="11" t="s">
        <v>57</v>
      </c>
      <c r="C14" s="59" t="s">
        <v>58</v>
      </c>
      <c r="D14" s="56" t="s">
        <v>59</v>
      </c>
      <c r="E14" s="9"/>
      <c r="F14" s="9" t="s">
        <v>49</v>
      </c>
      <c r="G14" s="24">
        <v>29911</v>
      </c>
      <c r="H14" s="29">
        <v>865.71</v>
      </c>
      <c r="I14" s="29">
        <v>6.21</v>
      </c>
      <c r="J14" s="36"/>
      <c r="K14" s="12"/>
    </row>
    <row r="15" spans="2:11" ht="13.5">
      <c r="B15" s="11" t="s">
        <v>54</v>
      </c>
      <c r="C15" s="59" t="s">
        <v>55</v>
      </c>
      <c r="D15" s="56" t="s">
        <v>56</v>
      </c>
      <c r="E15" s="9"/>
      <c r="F15" s="9" t="s">
        <v>45</v>
      </c>
      <c r="G15" s="24">
        <v>143111</v>
      </c>
      <c r="H15" s="29">
        <v>855.45</v>
      </c>
      <c r="I15" s="29">
        <v>6.13</v>
      </c>
      <c r="J15" s="36"/>
      <c r="K15" s="12"/>
    </row>
    <row r="16" spans="2:11" ht="13.5">
      <c r="B16" s="11" t="s">
        <v>60</v>
      </c>
      <c r="C16" s="59" t="s">
        <v>61</v>
      </c>
      <c r="D16" s="56" t="s">
        <v>62</v>
      </c>
      <c r="E16" s="9"/>
      <c r="F16" s="9" t="s">
        <v>45</v>
      </c>
      <c r="G16" s="24">
        <v>35514</v>
      </c>
      <c r="H16" s="29">
        <v>632.27</v>
      </c>
      <c r="I16" s="29">
        <v>4.53</v>
      </c>
      <c r="J16" s="36"/>
      <c r="K16" s="12"/>
    </row>
    <row r="17" spans="2:11" ht="13.5">
      <c r="B17" s="11" t="s">
        <v>80</v>
      </c>
      <c r="C17" s="59" t="s">
        <v>81</v>
      </c>
      <c r="D17" s="56" t="s">
        <v>82</v>
      </c>
      <c r="E17" s="9"/>
      <c r="F17" s="9" t="s">
        <v>53</v>
      </c>
      <c r="G17" s="24">
        <v>10000</v>
      </c>
      <c r="H17" s="29">
        <v>526.49</v>
      </c>
      <c r="I17" s="29">
        <v>3.78</v>
      </c>
      <c r="J17" s="36"/>
      <c r="K17" s="12"/>
    </row>
    <row r="18" spans="2:11" ht="13.5">
      <c r="B18" s="11" t="s">
        <v>658</v>
      </c>
      <c r="C18" s="59" t="s">
        <v>659</v>
      </c>
      <c r="D18" s="56" t="s">
        <v>660</v>
      </c>
      <c r="E18" s="9"/>
      <c r="F18" s="9" t="s">
        <v>140</v>
      </c>
      <c r="G18" s="24">
        <v>143520</v>
      </c>
      <c r="H18" s="29">
        <v>482.08</v>
      </c>
      <c r="I18" s="29">
        <v>3.46</v>
      </c>
      <c r="J18" s="36"/>
      <c r="K18" s="12"/>
    </row>
    <row r="19" spans="2:11" ht="13.5">
      <c r="B19" s="11" t="s">
        <v>73</v>
      </c>
      <c r="C19" s="59" t="s">
        <v>74</v>
      </c>
      <c r="D19" s="56" t="s">
        <v>75</v>
      </c>
      <c r="E19" s="9"/>
      <c r="F19" s="9" t="s">
        <v>76</v>
      </c>
      <c r="G19" s="24">
        <v>33268</v>
      </c>
      <c r="H19" s="29">
        <v>479.89</v>
      </c>
      <c r="I19" s="29">
        <v>3.44</v>
      </c>
      <c r="J19" s="36"/>
      <c r="K19" s="12"/>
    </row>
    <row r="20" spans="2:11" ht="13.5">
      <c r="B20" s="11" t="s">
        <v>93</v>
      </c>
      <c r="C20" s="59" t="s">
        <v>94</v>
      </c>
      <c r="D20" s="56" t="s">
        <v>95</v>
      </c>
      <c r="E20" s="9"/>
      <c r="F20" s="9" t="s">
        <v>96</v>
      </c>
      <c r="G20" s="24">
        <v>6640</v>
      </c>
      <c r="H20" s="29">
        <v>455.91</v>
      </c>
      <c r="I20" s="29">
        <v>3.27</v>
      </c>
      <c r="J20" s="36"/>
      <c r="K20" s="12"/>
    </row>
    <row r="21" spans="2:11" ht="13.5">
      <c r="B21" s="11" t="s">
        <v>83</v>
      </c>
      <c r="C21" s="59" t="s">
        <v>84</v>
      </c>
      <c r="D21" s="56" t="s">
        <v>85</v>
      </c>
      <c r="E21" s="9"/>
      <c r="F21" s="9" t="s">
        <v>86</v>
      </c>
      <c r="G21" s="24">
        <v>76797</v>
      </c>
      <c r="H21" s="29">
        <v>427.22</v>
      </c>
      <c r="I21" s="29">
        <v>3.06</v>
      </c>
      <c r="J21" s="36"/>
      <c r="K21" s="12"/>
    </row>
    <row r="22" spans="2:11" ht="13.5">
      <c r="B22" s="11" t="s">
        <v>413</v>
      </c>
      <c r="C22" s="59" t="s">
        <v>414</v>
      </c>
      <c r="D22" s="56" t="s">
        <v>415</v>
      </c>
      <c r="E22" s="9"/>
      <c r="F22" s="9" t="s">
        <v>229</v>
      </c>
      <c r="G22" s="24">
        <v>22512</v>
      </c>
      <c r="H22" s="29">
        <v>416.47</v>
      </c>
      <c r="I22" s="29">
        <v>2.99</v>
      </c>
      <c r="J22" s="36"/>
      <c r="K22" s="12"/>
    </row>
    <row r="23" spans="2:11" ht="13.5">
      <c r="B23" s="11" t="s">
        <v>331</v>
      </c>
      <c r="C23" s="59" t="s">
        <v>332</v>
      </c>
      <c r="D23" s="56" t="s">
        <v>333</v>
      </c>
      <c r="E23" s="9"/>
      <c r="F23" s="9" t="s">
        <v>334</v>
      </c>
      <c r="G23" s="24">
        <v>12627</v>
      </c>
      <c r="H23" s="29">
        <v>378.08</v>
      </c>
      <c r="I23" s="29">
        <v>2.71</v>
      </c>
      <c r="J23" s="36"/>
      <c r="K23" s="12"/>
    </row>
    <row r="24" spans="2:11" ht="13.5">
      <c r="B24" s="11" t="s">
        <v>114</v>
      </c>
      <c r="C24" s="59" t="s">
        <v>115</v>
      </c>
      <c r="D24" s="56" t="s">
        <v>116</v>
      </c>
      <c r="E24" s="9"/>
      <c r="F24" s="9" t="s">
        <v>117</v>
      </c>
      <c r="G24" s="24">
        <v>25301</v>
      </c>
      <c r="H24" s="29">
        <v>355.96</v>
      </c>
      <c r="I24" s="29">
        <v>2.55</v>
      </c>
      <c r="J24" s="36"/>
      <c r="K24" s="12"/>
    </row>
    <row r="25" spans="2:11" ht="13.5">
      <c r="B25" s="11" t="s">
        <v>341</v>
      </c>
      <c r="C25" s="59" t="s">
        <v>342</v>
      </c>
      <c r="D25" s="56" t="s">
        <v>343</v>
      </c>
      <c r="E25" s="9"/>
      <c r="F25" s="9" t="s">
        <v>53</v>
      </c>
      <c r="G25" s="24">
        <v>24354</v>
      </c>
      <c r="H25" s="29">
        <v>347.29</v>
      </c>
      <c r="I25" s="29">
        <v>2.49</v>
      </c>
      <c r="J25" s="36"/>
      <c r="K25" s="12"/>
    </row>
    <row r="26" spans="2:11" ht="13.5">
      <c r="B26" s="11" t="s">
        <v>529</v>
      </c>
      <c r="C26" s="59" t="s">
        <v>530</v>
      </c>
      <c r="D26" s="56" t="s">
        <v>531</v>
      </c>
      <c r="E26" s="9"/>
      <c r="F26" s="9" t="s">
        <v>532</v>
      </c>
      <c r="G26" s="24">
        <v>19465</v>
      </c>
      <c r="H26" s="29">
        <v>342.52</v>
      </c>
      <c r="I26" s="29">
        <v>2.46</v>
      </c>
      <c r="J26" s="36"/>
      <c r="K26" s="12"/>
    </row>
    <row r="27" spans="2:11" ht="13.5">
      <c r="B27" s="11" t="s">
        <v>488</v>
      </c>
      <c r="C27" s="59" t="s">
        <v>489</v>
      </c>
      <c r="D27" s="56" t="s">
        <v>490</v>
      </c>
      <c r="E27" s="9"/>
      <c r="F27" s="9" t="s">
        <v>117</v>
      </c>
      <c r="G27" s="24">
        <v>36815</v>
      </c>
      <c r="H27" s="29">
        <v>320.38</v>
      </c>
      <c r="I27" s="29">
        <v>2.3</v>
      </c>
      <c r="J27" s="36"/>
      <c r="K27" s="12"/>
    </row>
    <row r="28" spans="2:11" ht="13.5">
      <c r="B28" s="11" t="s">
        <v>338</v>
      </c>
      <c r="C28" s="59" t="s">
        <v>339</v>
      </c>
      <c r="D28" s="56" t="s">
        <v>340</v>
      </c>
      <c r="E28" s="9"/>
      <c r="F28" s="9" t="s">
        <v>66</v>
      </c>
      <c r="G28" s="24">
        <v>43366</v>
      </c>
      <c r="H28" s="29">
        <v>264.16</v>
      </c>
      <c r="I28" s="29">
        <v>1.89</v>
      </c>
      <c r="J28" s="36"/>
      <c r="K28" s="12"/>
    </row>
    <row r="29" spans="2:11" ht="13.5">
      <c r="B29" s="11" t="s">
        <v>97</v>
      </c>
      <c r="C29" s="59" t="s">
        <v>98</v>
      </c>
      <c r="D29" s="56" t="s">
        <v>99</v>
      </c>
      <c r="E29" s="9"/>
      <c r="F29" s="9" t="s">
        <v>96</v>
      </c>
      <c r="G29" s="24">
        <v>31568</v>
      </c>
      <c r="H29" s="29">
        <v>254.56</v>
      </c>
      <c r="I29" s="29">
        <v>1.83</v>
      </c>
      <c r="J29" s="36"/>
      <c r="K29" s="12"/>
    </row>
    <row r="30" spans="2:11" ht="13.5">
      <c r="B30" s="11" t="s">
        <v>171</v>
      </c>
      <c r="C30" s="59" t="s">
        <v>172</v>
      </c>
      <c r="D30" s="56" t="s">
        <v>173</v>
      </c>
      <c r="E30" s="9"/>
      <c r="F30" s="9" t="s">
        <v>107</v>
      </c>
      <c r="G30" s="24">
        <v>29751</v>
      </c>
      <c r="H30" s="29">
        <v>234.16</v>
      </c>
      <c r="I30" s="29">
        <v>1.68</v>
      </c>
      <c r="J30" s="36"/>
      <c r="K30" s="12"/>
    </row>
    <row r="31" spans="2:11" ht="13.5">
      <c r="B31" s="11" t="s">
        <v>862</v>
      </c>
      <c r="C31" s="59" t="s">
        <v>251</v>
      </c>
      <c r="D31" s="56" t="s">
        <v>863</v>
      </c>
      <c r="E31" s="9"/>
      <c r="F31" s="9" t="s">
        <v>103</v>
      </c>
      <c r="G31" s="24">
        <v>60000</v>
      </c>
      <c r="H31" s="29">
        <v>224.16</v>
      </c>
      <c r="I31" s="29">
        <v>1.61</v>
      </c>
      <c r="J31" s="36"/>
      <c r="K31" s="12"/>
    </row>
    <row r="32" spans="2:11" ht="13.5">
      <c r="B32" s="11" t="s">
        <v>87</v>
      </c>
      <c r="C32" s="59" t="s">
        <v>88</v>
      </c>
      <c r="D32" s="56" t="s">
        <v>89</v>
      </c>
      <c r="E32" s="9"/>
      <c r="F32" s="9" t="s">
        <v>66</v>
      </c>
      <c r="G32" s="24">
        <v>9595</v>
      </c>
      <c r="H32" s="29">
        <v>218.5</v>
      </c>
      <c r="I32" s="29">
        <v>1.57</v>
      </c>
      <c r="J32" s="36"/>
      <c r="K32" s="12"/>
    </row>
    <row r="33" spans="2:11" ht="13.5">
      <c r="B33" s="11" t="s">
        <v>593</v>
      </c>
      <c r="C33" s="59" t="s">
        <v>594</v>
      </c>
      <c r="D33" s="56" t="s">
        <v>595</v>
      </c>
      <c r="E33" s="9"/>
      <c r="F33" s="9" t="s">
        <v>49</v>
      </c>
      <c r="G33" s="24">
        <v>13123</v>
      </c>
      <c r="H33" s="29">
        <v>216.12</v>
      </c>
      <c r="I33" s="29">
        <v>1.55</v>
      </c>
      <c r="J33" s="36"/>
      <c r="K33" s="12"/>
    </row>
    <row r="34" spans="2:11" ht="13.5">
      <c r="B34" s="11" t="s">
        <v>440</v>
      </c>
      <c r="C34" s="59" t="s">
        <v>441</v>
      </c>
      <c r="D34" s="56" t="s">
        <v>442</v>
      </c>
      <c r="E34" s="9"/>
      <c r="F34" s="9" t="s">
        <v>53</v>
      </c>
      <c r="G34" s="24">
        <v>15226</v>
      </c>
      <c r="H34" s="29">
        <v>197.89</v>
      </c>
      <c r="I34" s="29">
        <v>1.42</v>
      </c>
      <c r="J34" s="36"/>
      <c r="K34" s="12"/>
    </row>
    <row r="35" spans="2:11" ht="13.5">
      <c r="B35" s="11" t="s">
        <v>77</v>
      </c>
      <c r="C35" s="59" t="s">
        <v>78</v>
      </c>
      <c r="D35" s="56" t="s">
        <v>79</v>
      </c>
      <c r="E35" s="9"/>
      <c r="F35" s="9" t="s">
        <v>45</v>
      </c>
      <c r="G35" s="24">
        <v>50000</v>
      </c>
      <c r="H35" s="29">
        <v>195.08</v>
      </c>
      <c r="I35" s="29">
        <v>1.4</v>
      </c>
      <c r="J35" s="36"/>
      <c r="K35" s="12"/>
    </row>
    <row r="36" spans="2:11" ht="13.5">
      <c r="B36" s="11" t="s">
        <v>118</v>
      </c>
      <c r="C36" s="59" t="s">
        <v>119</v>
      </c>
      <c r="D36" s="56" t="s">
        <v>120</v>
      </c>
      <c r="E36" s="9"/>
      <c r="F36" s="9" t="s">
        <v>53</v>
      </c>
      <c r="G36" s="24">
        <v>2015</v>
      </c>
      <c r="H36" s="29">
        <v>194.42</v>
      </c>
      <c r="I36" s="29">
        <v>1.39</v>
      </c>
      <c r="J36" s="36"/>
      <c r="K36" s="12"/>
    </row>
    <row r="37" spans="2:11" ht="13.5">
      <c r="B37" s="11" t="s">
        <v>70</v>
      </c>
      <c r="C37" s="59" t="s">
        <v>71</v>
      </c>
      <c r="D37" s="56" t="s">
        <v>72</v>
      </c>
      <c r="E37" s="9"/>
      <c r="F37" s="9" t="s">
        <v>66</v>
      </c>
      <c r="G37" s="24">
        <v>90487</v>
      </c>
      <c r="H37" s="29">
        <v>184.46</v>
      </c>
      <c r="I37" s="29">
        <v>1.32</v>
      </c>
      <c r="J37" s="36"/>
      <c r="K37" s="12"/>
    </row>
    <row r="38" spans="2:11" ht="13.5">
      <c r="B38" s="11" t="s">
        <v>161</v>
      </c>
      <c r="C38" s="59" t="s">
        <v>162</v>
      </c>
      <c r="D38" s="56" t="s">
        <v>163</v>
      </c>
      <c r="E38" s="9"/>
      <c r="F38" s="9" t="s">
        <v>107</v>
      </c>
      <c r="G38" s="24">
        <v>5187</v>
      </c>
      <c r="H38" s="29">
        <v>174.44</v>
      </c>
      <c r="I38" s="29">
        <v>1.25</v>
      </c>
      <c r="J38" s="36"/>
      <c r="K38" s="12"/>
    </row>
    <row r="39" spans="3:11" ht="13.5">
      <c r="C39" s="62" t="s">
        <v>210</v>
      </c>
      <c r="D39" s="56"/>
      <c r="E39" s="9"/>
      <c r="F39" s="9"/>
      <c r="G39" s="24"/>
      <c r="H39" s="30">
        <v>13763.3</v>
      </c>
      <c r="I39" s="30">
        <v>98.7</v>
      </c>
      <c r="J39" s="36"/>
      <c r="K39" s="12"/>
    </row>
    <row r="40" spans="3:11" ht="13.5">
      <c r="C40" s="59"/>
      <c r="D40" s="56"/>
      <c r="E40" s="9"/>
      <c r="F40" s="9"/>
      <c r="G40" s="24"/>
      <c r="H40" s="29"/>
      <c r="I40" s="29"/>
      <c r="J40" s="36"/>
      <c r="K40" s="12"/>
    </row>
    <row r="41" spans="3:11" ht="13.5">
      <c r="C41" s="63" t="s">
        <v>3</v>
      </c>
      <c r="D41" s="56"/>
      <c r="E41" s="9"/>
      <c r="F41" s="9"/>
      <c r="G41" s="24"/>
      <c r="H41" s="29" t="s">
        <v>2</v>
      </c>
      <c r="I41" s="29" t="s">
        <v>2</v>
      </c>
      <c r="J41" s="36"/>
      <c r="K41" s="12"/>
    </row>
    <row r="42" spans="3:11" ht="13.5">
      <c r="C42" s="59"/>
      <c r="D42" s="56"/>
      <c r="E42" s="9"/>
      <c r="F42" s="9"/>
      <c r="G42" s="24"/>
      <c r="H42" s="29"/>
      <c r="I42" s="29"/>
      <c r="J42" s="36"/>
      <c r="K42" s="12"/>
    </row>
    <row r="43" spans="3:11" ht="13.5">
      <c r="C43" s="63" t="s">
        <v>4</v>
      </c>
      <c r="D43" s="56"/>
      <c r="E43" s="9"/>
      <c r="F43" s="9"/>
      <c r="G43" s="24"/>
      <c r="H43" s="29" t="s">
        <v>2</v>
      </c>
      <c r="I43" s="29" t="s">
        <v>2</v>
      </c>
      <c r="J43" s="36"/>
      <c r="K43" s="12"/>
    </row>
    <row r="44" spans="3:11" ht="13.5">
      <c r="C44" s="59"/>
      <c r="D44" s="56"/>
      <c r="E44" s="9"/>
      <c r="F44" s="9"/>
      <c r="G44" s="24"/>
      <c r="H44" s="29"/>
      <c r="I44" s="29"/>
      <c r="J44" s="36"/>
      <c r="K44" s="12"/>
    </row>
    <row r="45" spans="3:11" ht="13.5">
      <c r="C45" s="63" t="s">
        <v>5</v>
      </c>
      <c r="D45" s="56"/>
      <c r="E45" s="9"/>
      <c r="F45" s="9"/>
      <c r="G45" s="24"/>
      <c r="H45" s="29"/>
      <c r="I45" s="29"/>
      <c r="J45" s="36"/>
      <c r="K45" s="12"/>
    </row>
    <row r="46" spans="3:11" ht="13.5">
      <c r="C46" s="59"/>
      <c r="D46" s="56"/>
      <c r="E46" s="9"/>
      <c r="F46" s="9"/>
      <c r="G46" s="24"/>
      <c r="H46" s="29"/>
      <c r="I46" s="29"/>
      <c r="J46" s="36"/>
      <c r="K46" s="12"/>
    </row>
    <row r="47" spans="3:11" ht="13.5">
      <c r="C47" s="63" t="s">
        <v>6</v>
      </c>
      <c r="D47" s="56"/>
      <c r="E47" s="9"/>
      <c r="F47" s="9"/>
      <c r="G47" s="24"/>
      <c r="H47" s="29" t="s">
        <v>2</v>
      </c>
      <c r="I47" s="29" t="s">
        <v>2</v>
      </c>
      <c r="J47" s="36"/>
      <c r="K47" s="12"/>
    </row>
    <row r="48" spans="3:11" ht="13.5">
      <c r="C48" s="59"/>
      <c r="D48" s="56"/>
      <c r="E48" s="9"/>
      <c r="F48" s="9"/>
      <c r="G48" s="24"/>
      <c r="H48" s="29"/>
      <c r="I48" s="29"/>
      <c r="J48" s="36"/>
      <c r="K48" s="12"/>
    </row>
    <row r="49" spans="3:11" ht="13.5">
      <c r="C49" s="63" t="s">
        <v>7</v>
      </c>
      <c r="D49" s="56"/>
      <c r="E49" s="9"/>
      <c r="F49" s="9"/>
      <c r="G49" s="24"/>
      <c r="H49" s="29" t="s">
        <v>2</v>
      </c>
      <c r="I49" s="29" t="s">
        <v>2</v>
      </c>
      <c r="J49" s="36"/>
      <c r="K49" s="12"/>
    </row>
    <row r="50" spans="3:11" ht="13.5">
      <c r="C50" s="59"/>
      <c r="D50" s="56"/>
      <c r="E50" s="9"/>
      <c r="F50" s="9"/>
      <c r="G50" s="24"/>
      <c r="H50" s="29"/>
      <c r="I50" s="29"/>
      <c r="J50" s="36"/>
      <c r="K50" s="12"/>
    </row>
    <row r="51" spans="3:11" ht="13.5">
      <c r="C51" s="63" t="s">
        <v>8</v>
      </c>
      <c r="D51" s="56"/>
      <c r="E51" s="9"/>
      <c r="F51" s="9"/>
      <c r="G51" s="24"/>
      <c r="H51" s="29" t="s">
        <v>2</v>
      </c>
      <c r="I51" s="29" t="s">
        <v>2</v>
      </c>
      <c r="J51" s="36"/>
      <c r="K51" s="12"/>
    </row>
    <row r="52" spans="3:11" ht="13.5">
      <c r="C52" s="59"/>
      <c r="D52" s="56"/>
      <c r="E52" s="9"/>
      <c r="F52" s="9"/>
      <c r="G52" s="24"/>
      <c r="H52" s="29"/>
      <c r="I52" s="29"/>
      <c r="J52" s="36"/>
      <c r="K52" s="12"/>
    </row>
    <row r="53" spans="3:11" ht="13.5">
      <c r="C53" s="63" t="s">
        <v>9</v>
      </c>
      <c r="D53" s="56"/>
      <c r="E53" s="9"/>
      <c r="F53" s="9"/>
      <c r="G53" s="24"/>
      <c r="H53" s="29" t="s">
        <v>2</v>
      </c>
      <c r="I53" s="29" t="s">
        <v>2</v>
      </c>
      <c r="J53" s="36"/>
      <c r="K53" s="12"/>
    </row>
    <row r="54" spans="3:11" ht="13.5">
      <c r="C54" s="59"/>
      <c r="D54" s="56"/>
      <c r="E54" s="9"/>
      <c r="F54" s="9"/>
      <c r="G54" s="24"/>
      <c r="H54" s="29"/>
      <c r="I54" s="29"/>
      <c r="J54" s="36"/>
      <c r="K54" s="12"/>
    </row>
    <row r="55" spans="3:11" ht="13.5">
      <c r="C55" s="63" t="s">
        <v>10</v>
      </c>
      <c r="D55" s="56"/>
      <c r="E55" s="9"/>
      <c r="F55" s="9"/>
      <c r="G55" s="24"/>
      <c r="H55" s="29" t="s">
        <v>2</v>
      </c>
      <c r="I55" s="29" t="s">
        <v>2</v>
      </c>
      <c r="J55" s="36"/>
      <c r="K55" s="12"/>
    </row>
    <row r="56" spans="3:11" ht="13.5">
      <c r="C56" s="59"/>
      <c r="D56" s="56"/>
      <c r="E56" s="9"/>
      <c r="F56" s="9"/>
      <c r="G56" s="24"/>
      <c r="H56" s="29"/>
      <c r="I56" s="29"/>
      <c r="J56" s="36"/>
      <c r="K56" s="12"/>
    </row>
    <row r="57" spans="3:11" ht="13.5">
      <c r="C57" s="63" t="s">
        <v>11</v>
      </c>
      <c r="D57" s="56"/>
      <c r="E57" s="9"/>
      <c r="F57" s="9"/>
      <c r="G57" s="24"/>
      <c r="H57" s="29"/>
      <c r="I57" s="29"/>
      <c r="J57" s="36"/>
      <c r="K57" s="12"/>
    </row>
    <row r="58" spans="3:11" ht="13.5">
      <c r="C58" s="59"/>
      <c r="D58" s="56"/>
      <c r="E58" s="9"/>
      <c r="F58" s="9"/>
      <c r="G58" s="24"/>
      <c r="H58" s="29"/>
      <c r="I58" s="29"/>
      <c r="J58" s="36"/>
      <c r="K58" s="12"/>
    </row>
    <row r="59" spans="3:11" ht="13.5">
      <c r="C59" s="63" t="s">
        <v>13</v>
      </c>
      <c r="D59" s="56"/>
      <c r="E59" s="9"/>
      <c r="F59" s="9"/>
      <c r="G59" s="24"/>
      <c r="H59" s="29" t="s">
        <v>2</v>
      </c>
      <c r="I59" s="29" t="s">
        <v>2</v>
      </c>
      <c r="J59" s="36"/>
      <c r="K59" s="12"/>
    </row>
    <row r="60" spans="3:11" ht="13.5">
      <c r="C60" s="59"/>
      <c r="D60" s="56"/>
      <c r="E60" s="9"/>
      <c r="F60" s="9"/>
      <c r="G60" s="24"/>
      <c r="H60" s="29"/>
      <c r="I60" s="29"/>
      <c r="J60" s="36"/>
      <c r="K60" s="12"/>
    </row>
    <row r="61" spans="3:11" ht="13.5">
      <c r="C61" s="63" t="s">
        <v>14</v>
      </c>
      <c r="D61" s="56"/>
      <c r="E61" s="9"/>
      <c r="F61" s="9"/>
      <c r="G61" s="24"/>
      <c r="H61" s="29" t="s">
        <v>2</v>
      </c>
      <c r="I61" s="29" t="s">
        <v>2</v>
      </c>
      <c r="J61" s="36"/>
      <c r="K61" s="12"/>
    </row>
    <row r="62" spans="3:11" ht="13.5">
      <c r="C62" s="59"/>
      <c r="D62" s="56"/>
      <c r="E62" s="9"/>
      <c r="F62" s="9"/>
      <c r="G62" s="24"/>
      <c r="H62" s="29"/>
      <c r="I62" s="29"/>
      <c r="J62" s="36"/>
      <c r="K62" s="12"/>
    </row>
    <row r="63" spans="3:11" ht="13.5">
      <c r="C63" s="63" t="s">
        <v>15</v>
      </c>
      <c r="D63" s="56"/>
      <c r="E63" s="9"/>
      <c r="F63" s="9"/>
      <c r="G63" s="24"/>
      <c r="H63" s="29" t="s">
        <v>2</v>
      </c>
      <c r="I63" s="29" t="s">
        <v>2</v>
      </c>
      <c r="J63" s="36"/>
      <c r="K63" s="12"/>
    </row>
    <row r="64" spans="3:11" ht="13.5">
      <c r="C64" s="59"/>
      <c r="D64" s="56"/>
      <c r="E64" s="9"/>
      <c r="F64" s="9"/>
      <c r="G64" s="24"/>
      <c r="H64" s="29"/>
      <c r="I64" s="29"/>
      <c r="J64" s="36"/>
      <c r="K64" s="12"/>
    </row>
    <row r="65" spans="3:11" ht="13.5">
      <c r="C65" s="63" t="s">
        <v>16</v>
      </c>
      <c r="D65" s="56"/>
      <c r="E65" s="9"/>
      <c r="F65" s="9"/>
      <c r="G65" s="24"/>
      <c r="H65" s="29" t="s">
        <v>2</v>
      </c>
      <c r="I65" s="29" t="s">
        <v>2</v>
      </c>
      <c r="J65" s="36"/>
      <c r="K65" s="12"/>
    </row>
    <row r="66" spans="3:11" ht="13.5">
      <c r="C66" s="59"/>
      <c r="D66" s="56"/>
      <c r="E66" s="9"/>
      <c r="F66" s="9"/>
      <c r="G66" s="24"/>
      <c r="H66" s="29"/>
      <c r="I66" s="29"/>
      <c r="J66" s="36"/>
      <c r="K66" s="12"/>
    </row>
    <row r="67" spans="1:11" ht="13.5">
      <c r="A67" s="15"/>
      <c r="B67" s="33"/>
      <c r="C67" s="60" t="s">
        <v>17</v>
      </c>
      <c r="D67" s="56"/>
      <c r="E67" s="9"/>
      <c r="F67" s="9"/>
      <c r="G67" s="24"/>
      <c r="H67" s="29"/>
      <c r="I67" s="29"/>
      <c r="J67" s="36"/>
      <c r="K67" s="12"/>
    </row>
    <row r="68" spans="1:11" ht="13.5">
      <c r="A68" s="33"/>
      <c r="B68" s="33"/>
      <c r="C68" s="64" t="s">
        <v>18</v>
      </c>
      <c r="D68" s="56"/>
      <c r="E68" s="9"/>
      <c r="F68" s="9"/>
      <c r="G68" s="24"/>
      <c r="H68" s="29" t="s">
        <v>2</v>
      </c>
      <c r="I68" s="29" t="s">
        <v>2</v>
      </c>
      <c r="J68" s="36"/>
      <c r="K68" s="12"/>
    </row>
    <row r="69" spans="1:11" ht="13.5">
      <c r="A69" s="33"/>
      <c r="B69" s="33"/>
      <c r="C69" s="60"/>
      <c r="D69" s="56"/>
      <c r="E69" s="9"/>
      <c r="F69" s="9"/>
      <c r="G69" s="24"/>
      <c r="H69" s="29"/>
      <c r="I69" s="29"/>
      <c r="J69" s="36"/>
      <c r="K69" s="12"/>
    </row>
    <row r="70" spans="1:11" ht="13.5">
      <c r="A70" s="33"/>
      <c r="B70" s="33"/>
      <c r="C70" s="64" t="s">
        <v>19</v>
      </c>
      <c r="D70" s="56"/>
      <c r="E70" s="9"/>
      <c r="F70" s="9"/>
      <c r="G70" s="24"/>
      <c r="H70" s="29" t="s">
        <v>2</v>
      </c>
      <c r="I70" s="29" t="s">
        <v>2</v>
      </c>
      <c r="J70" s="36"/>
      <c r="K70" s="12"/>
    </row>
    <row r="71" spans="1:11" ht="13.5">
      <c r="A71" s="33"/>
      <c r="B71" s="33"/>
      <c r="C71" s="60"/>
      <c r="D71" s="56"/>
      <c r="E71" s="9"/>
      <c r="F71" s="9"/>
      <c r="G71" s="24"/>
      <c r="H71" s="29"/>
      <c r="I71" s="29"/>
      <c r="J71" s="36"/>
      <c r="K71" s="12"/>
    </row>
    <row r="72" spans="1:11" ht="13.5">
      <c r="A72" s="33"/>
      <c r="B72" s="33"/>
      <c r="C72" s="64" t="s">
        <v>20</v>
      </c>
      <c r="D72" s="56"/>
      <c r="E72" s="9"/>
      <c r="F72" s="9"/>
      <c r="G72" s="24"/>
      <c r="H72" s="29" t="s">
        <v>2</v>
      </c>
      <c r="I72" s="29" t="s">
        <v>2</v>
      </c>
      <c r="J72" s="36"/>
      <c r="K72" s="12"/>
    </row>
    <row r="73" spans="1:11" ht="13.5">
      <c r="A73" s="33"/>
      <c r="B73" s="33"/>
      <c r="C73" s="60"/>
      <c r="D73" s="56"/>
      <c r="E73" s="9"/>
      <c r="F73" s="9"/>
      <c r="G73" s="24"/>
      <c r="H73" s="29"/>
      <c r="I73" s="29"/>
      <c r="J73" s="36"/>
      <c r="K73" s="12"/>
    </row>
    <row r="74" spans="1:11" ht="13.5">
      <c r="A74" s="33"/>
      <c r="B74" s="33"/>
      <c r="C74" s="64" t="s">
        <v>21</v>
      </c>
      <c r="D74" s="56"/>
      <c r="E74" s="9"/>
      <c r="F74" s="9"/>
      <c r="G74" s="24"/>
      <c r="H74" s="29" t="s">
        <v>2</v>
      </c>
      <c r="I74" s="29" t="s">
        <v>2</v>
      </c>
      <c r="J74" s="36"/>
      <c r="K74" s="12"/>
    </row>
    <row r="75" spans="1:11" ht="13.5">
      <c r="A75" s="33"/>
      <c r="B75" s="33"/>
      <c r="C75" s="60"/>
      <c r="D75" s="56"/>
      <c r="E75" s="9"/>
      <c r="F75" s="9"/>
      <c r="G75" s="24"/>
      <c r="H75" s="29"/>
      <c r="I75" s="29"/>
      <c r="J75" s="36"/>
      <c r="K75" s="12"/>
    </row>
    <row r="76" spans="3:11" ht="13.5">
      <c r="C76" s="61" t="s">
        <v>22</v>
      </c>
      <c r="D76" s="56"/>
      <c r="E76" s="9"/>
      <c r="F76" s="9"/>
      <c r="G76" s="24"/>
      <c r="H76" s="29"/>
      <c r="I76" s="29"/>
      <c r="J76" s="36"/>
      <c r="K76" s="12"/>
    </row>
    <row r="77" spans="2:11" ht="13.5">
      <c r="B77" s="11" t="s">
        <v>211</v>
      </c>
      <c r="C77" s="59" t="s">
        <v>212</v>
      </c>
      <c r="D77" s="56"/>
      <c r="E77" s="9"/>
      <c r="F77" s="9"/>
      <c r="G77" s="24"/>
      <c r="H77" s="29">
        <v>246.27</v>
      </c>
      <c r="I77" s="29">
        <v>1.77</v>
      </c>
      <c r="J77" s="36"/>
      <c r="K77" s="12"/>
    </row>
    <row r="78" spans="3:11" ht="13.5">
      <c r="C78" s="62" t="s">
        <v>210</v>
      </c>
      <c r="D78" s="56"/>
      <c r="E78" s="9"/>
      <c r="F78" s="9"/>
      <c r="G78" s="24"/>
      <c r="H78" s="30">
        <v>246.27</v>
      </c>
      <c r="I78" s="30">
        <v>1.77</v>
      </c>
      <c r="J78" s="36"/>
      <c r="K78" s="12"/>
    </row>
    <row r="79" spans="3:11" ht="13.5">
      <c r="C79" s="59"/>
      <c r="D79" s="56"/>
      <c r="E79" s="9"/>
      <c r="F79" s="9"/>
      <c r="G79" s="24"/>
      <c r="H79" s="29"/>
      <c r="I79" s="29"/>
      <c r="J79" s="36"/>
      <c r="K79" s="12"/>
    </row>
    <row r="80" spans="1:11" ht="13.5">
      <c r="A80" s="15"/>
      <c r="B80" s="33"/>
      <c r="C80" s="60" t="s">
        <v>23</v>
      </c>
      <c r="D80" s="56"/>
      <c r="E80" s="9"/>
      <c r="F80" s="9"/>
      <c r="G80" s="24"/>
      <c r="H80" s="29"/>
      <c r="I80" s="29"/>
      <c r="J80" s="36"/>
      <c r="K80" s="12"/>
    </row>
    <row r="81" spans="2:11" ht="13.5">
      <c r="B81" s="11"/>
      <c r="C81" s="59" t="s">
        <v>213</v>
      </c>
      <c r="D81" s="56"/>
      <c r="E81" s="9"/>
      <c r="F81" s="9"/>
      <c r="G81" s="24"/>
      <c r="H81" s="29">
        <v>-64.19</v>
      </c>
      <c r="I81" s="29">
        <v>-0.47000000000000003</v>
      </c>
      <c r="J81" s="36"/>
      <c r="K81" s="12"/>
    </row>
    <row r="82" spans="3:11" ht="13.5">
      <c r="C82" s="62" t="s">
        <v>210</v>
      </c>
      <c r="D82" s="56"/>
      <c r="E82" s="9"/>
      <c r="F82" s="9"/>
      <c r="G82" s="24"/>
      <c r="H82" s="30">
        <v>-64.19</v>
      </c>
      <c r="I82" s="30">
        <v>-0.47000000000000003</v>
      </c>
      <c r="J82" s="36"/>
      <c r="K82" s="12"/>
    </row>
    <row r="83" spans="3:11" ht="13.5">
      <c r="C83" s="59"/>
      <c r="D83" s="56"/>
      <c r="E83" s="9"/>
      <c r="F83" s="9"/>
      <c r="G83" s="24"/>
      <c r="H83" s="29"/>
      <c r="I83" s="29"/>
      <c r="J83" s="36"/>
      <c r="K83" s="12"/>
    </row>
    <row r="84" spans="3:11" ht="13.5">
      <c r="C84" s="65" t="s">
        <v>214</v>
      </c>
      <c r="D84" s="57"/>
      <c r="E84" s="6"/>
      <c r="F84" s="7"/>
      <c r="G84" s="25"/>
      <c r="H84" s="31">
        <v>13945.38</v>
      </c>
      <c r="I84" s="31">
        <f>_xlfn.SUMIFS(I:I,C:C,"Total")</f>
        <v>100</v>
      </c>
      <c r="J84" s="37"/>
      <c r="K84" s="8"/>
    </row>
    <row r="87" ht="13.5">
      <c r="C87" s="1" t="s">
        <v>215</v>
      </c>
    </row>
    <row r="88" ht="13.5">
      <c r="C88" s="2" t="s">
        <v>216</v>
      </c>
    </row>
    <row r="89" ht="13.5">
      <c r="C89" s="2" t="s">
        <v>217</v>
      </c>
    </row>
    <row r="90" ht="13.5">
      <c r="C90" s="2" t="s">
        <v>218</v>
      </c>
    </row>
    <row r="91" ht="14.25" thickBot="1"/>
    <row r="92" spans="3:5" ht="14.25" thickBot="1">
      <c r="C92" s="159" t="s">
        <v>961</v>
      </c>
      <c r="D92" s="160"/>
      <c r="E92" s="161"/>
    </row>
    <row r="93" spans="3:5" ht="13.5">
      <c r="C93" s="167" t="s">
        <v>986</v>
      </c>
      <c r="D93" s="142"/>
      <c r="E93" s="143"/>
    </row>
    <row r="94" spans="3:5" ht="13.5">
      <c r="C94" s="168"/>
      <c r="D94" s="142"/>
      <c r="E94" s="143"/>
    </row>
    <row r="95" spans="3:5" ht="13.5">
      <c r="C95" s="168"/>
      <c r="D95" s="142"/>
      <c r="E95" s="143"/>
    </row>
    <row r="96" spans="3:5" ht="13.5">
      <c r="C96" s="168"/>
      <c r="D96" s="142"/>
      <c r="E96" s="143"/>
    </row>
    <row r="97" spans="3:5" ht="54.75" customHeight="1" thickBot="1">
      <c r="C97" s="169"/>
      <c r="D97" s="142"/>
      <c r="E97" s="143"/>
    </row>
    <row r="98" spans="3:5" ht="33.75" customHeight="1" thickBot="1">
      <c r="C98" s="144"/>
      <c r="D98" s="165" t="s">
        <v>964</v>
      </c>
      <c r="E98" s="166"/>
    </row>
    <row r="99" spans="3:5" ht="14.25" thickBot="1">
      <c r="C99" s="162" t="s">
        <v>965</v>
      </c>
      <c r="D99" s="163"/>
      <c r="E99" s="164"/>
    </row>
  </sheetData>
  <sheetProtection/>
  <mergeCells count="4">
    <mergeCell ref="C92:E92"/>
    <mergeCell ref="D98:E98"/>
    <mergeCell ref="C99:E99"/>
    <mergeCell ref="C93:C97"/>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1:BC13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25</v>
      </c>
      <c r="J2" s="38" t="s">
        <v>934</v>
      </c>
    </row>
    <row r="3" spans="3:4" ht="16.5">
      <c r="C3" s="1" t="s">
        <v>26</v>
      </c>
      <c r="D3" s="26" t="s">
        <v>27</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38</v>
      </c>
      <c r="C10" s="59" t="s">
        <v>39</v>
      </c>
      <c r="D10" s="56" t="s">
        <v>40</v>
      </c>
      <c r="E10" s="9"/>
      <c r="F10" s="9" t="s">
        <v>41</v>
      </c>
      <c r="G10" s="24">
        <v>134065</v>
      </c>
      <c r="H10" s="29">
        <v>2796.33</v>
      </c>
      <c r="I10" s="29">
        <v>10.73</v>
      </c>
      <c r="J10" s="36"/>
      <c r="K10" s="12"/>
    </row>
    <row r="11" spans="2:11" ht="13.5">
      <c r="B11" s="11" t="s">
        <v>42</v>
      </c>
      <c r="C11" s="59" t="s">
        <v>43</v>
      </c>
      <c r="D11" s="56" t="s">
        <v>44</v>
      </c>
      <c r="E11" s="9"/>
      <c r="F11" s="9" t="s">
        <v>45</v>
      </c>
      <c r="G11" s="24">
        <v>180421</v>
      </c>
      <c r="H11" s="29">
        <v>2768.38</v>
      </c>
      <c r="I11" s="29">
        <v>10.63</v>
      </c>
      <c r="J11" s="36"/>
      <c r="K11" s="12"/>
    </row>
    <row r="12" spans="2:11" ht="13.5">
      <c r="B12" s="11" t="s">
        <v>46</v>
      </c>
      <c r="C12" s="59" t="s">
        <v>47</v>
      </c>
      <c r="D12" s="56" t="s">
        <v>48</v>
      </c>
      <c r="E12" s="9"/>
      <c r="F12" s="9" t="s">
        <v>49</v>
      </c>
      <c r="G12" s="24">
        <v>153666</v>
      </c>
      <c r="H12" s="29">
        <v>1925.9</v>
      </c>
      <c r="I12" s="29">
        <v>7.39</v>
      </c>
      <c r="J12" s="36"/>
      <c r="K12" s="12"/>
    </row>
    <row r="13" spans="2:11" ht="13.5">
      <c r="B13" s="11" t="s">
        <v>50</v>
      </c>
      <c r="C13" s="59" t="s">
        <v>51</v>
      </c>
      <c r="D13" s="56" t="s">
        <v>52</v>
      </c>
      <c r="E13" s="9"/>
      <c r="F13" s="9" t="s">
        <v>53</v>
      </c>
      <c r="G13" s="24">
        <v>74519</v>
      </c>
      <c r="H13" s="29">
        <v>1892.34</v>
      </c>
      <c r="I13" s="29">
        <v>7.26</v>
      </c>
      <c r="J13" s="36"/>
      <c r="K13" s="12"/>
    </row>
    <row r="14" spans="2:11" ht="13.5">
      <c r="B14" s="11" t="s">
        <v>54</v>
      </c>
      <c r="C14" s="59" t="s">
        <v>55</v>
      </c>
      <c r="D14" s="56" t="s">
        <v>56</v>
      </c>
      <c r="E14" s="9"/>
      <c r="F14" s="9" t="s">
        <v>45</v>
      </c>
      <c r="G14" s="24">
        <v>286253</v>
      </c>
      <c r="H14" s="29">
        <v>1711.08</v>
      </c>
      <c r="I14" s="29">
        <v>6.57</v>
      </c>
      <c r="J14" s="36"/>
      <c r="K14" s="12"/>
    </row>
    <row r="15" spans="2:11" ht="13.5">
      <c r="B15" s="11" t="s">
        <v>57</v>
      </c>
      <c r="C15" s="59" t="s">
        <v>58</v>
      </c>
      <c r="D15" s="56" t="s">
        <v>59</v>
      </c>
      <c r="E15" s="9"/>
      <c r="F15" s="9" t="s">
        <v>49</v>
      </c>
      <c r="G15" s="24">
        <v>43568</v>
      </c>
      <c r="H15" s="29">
        <v>1260.99</v>
      </c>
      <c r="I15" s="29">
        <v>4.84</v>
      </c>
      <c r="J15" s="36"/>
      <c r="K15" s="12"/>
    </row>
    <row r="16" spans="2:11" ht="13.5">
      <c r="B16" s="11" t="s">
        <v>60</v>
      </c>
      <c r="C16" s="59" t="s">
        <v>61</v>
      </c>
      <c r="D16" s="56" t="s">
        <v>62</v>
      </c>
      <c r="E16" s="9"/>
      <c r="F16" s="9" t="s">
        <v>45</v>
      </c>
      <c r="G16" s="24">
        <v>60749</v>
      </c>
      <c r="H16" s="29">
        <v>1081.54</v>
      </c>
      <c r="I16" s="29">
        <v>4.15</v>
      </c>
      <c r="J16" s="36"/>
      <c r="K16" s="12"/>
    </row>
    <row r="17" spans="2:11" ht="13.5">
      <c r="B17" s="11" t="s">
        <v>63</v>
      </c>
      <c r="C17" s="59" t="s">
        <v>64</v>
      </c>
      <c r="D17" s="56" t="s">
        <v>65</v>
      </c>
      <c r="E17" s="9"/>
      <c r="F17" s="9" t="s">
        <v>66</v>
      </c>
      <c r="G17" s="24">
        <v>37023</v>
      </c>
      <c r="H17" s="29">
        <v>789.35</v>
      </c>
      <c r="I17" s="29">
        <v>3.03</v>
      </c>
      <c r="J17" s="36"/>
      <c r="K17" s="12"/>
    </row>
    <row r="18" spans="2:11" ht="13.5">
      <c r="B18" s="11" t="s">
        <v>67</v>
      </c>
      <c r="C18" s="59" t="s">
        <v>68</v>
      </c>
      <c r="D18" s="56" t="s">
        <v>69</v>
      </c>
      <c r="E18" s="9"/>
      <c r="F18" s="9" t="s">
        <v>45</v>
      </c>
      <c r="G18" s="24">
        <v>102817</v>
      </c>
      <c r="H18" s="29">
        <v>745.22</v>
      </c>
      <c r="I18" s="29">
        <v>2.86</v>
      </c>
      <c r="J18" s="36"/>
      <c r="K18" s="12"/>
    </row>
    <row r="19" spans="2:11" ht="13.5">
      <c r="B19" s="11" t="s">
        <v>70</v>
      </c>
      <c r="C19" s="59" t="s">
        <v>71</v>
      </c>
      <c r="D19" s="56" t="s">
        <v>72</v>
      </c>
      <c r="E19" s="9"/>
      <c r="F19" s="9" t="s">
        <v>66</v>
      </c>
      <c r="G19" s="24">
        <v>362273</v>
      </c>
      <c r="H19" s="29">
        <v>738.49</v>
      </c>
      <c r="I19" s="29">
        <v>2.83</v>
      </c>
      <c r="J19" s="36"/>
      <c r="K19" s="12"/>
    </row>
    <row r="20" spans="2:11" ht="13.5">
      <c r="B20" s="11" t="s">
        <v>73</v>
      </c>
      <c r="C20" s="59" t="s">
        <v>74</v>
      </c>
      <c r="D20" s="56" t="s">
        <v>75</v>
      </c>
      <c r="E20" s="9"/>
      <c r="F20" s="9" t="s">
        <v>76</v>
      </c>
      <c r="G20" s="24">
        <v>50077</v>
      </c>
      <c r="H20" s="29">
        <v>722.36</v>
      </c>
      <c r="I20" s="29">
        <v>2.77</v>
      </c>
      <c r="J20" s="36"/>
      <c r="K20" s="12"/>
    </row>
    <row r="21" spans="2:11" ht="13.5">
      <c r="B21" s="11" t="s">
        <v>77</v>
      </c>
      <c r="C21" s="59" t="s">
        <v>78</v>
      </c>
      <c r="D21" s="56" t="s">
        <v>79</v>
      </c>
      <c r="E21" s="9"/>
      <c r="F21" s="9" t="s">
        <v>45</v>
      </c>
      <c r="G21" s="24">
        <v>159129</v>
      </c>
      <c r="H21" s="29">
        <v>620.84</v>
      </c>
      <c r="I21" s="29">
        <v>2.38</v>
      </c>
      <c r="J21" s="36"/>
      <c r="K21" s="12"/>
    </row>
    <row r="22" spans="2:11" ht="13.5">
      <c r="B22" s="11" t="s">
        <v>80</v>
      </c>
      <c r="C22" s="59" t="s">
        <v>81</v>
      </c>
      <c r="D22" s="56" t="s">
        <v>82</v>
      </c>
      <c r="E22" s="9"/>
      <c r="F22" s="9" t="s">
        <v>53</v>
      </c>
      <c r="G22" s="24">
        <v>10995</v>
      </c>
      <c r="H22" s="29">
        <v>578.88</v>
      </c>
      <c r="I22" s="29">
        <v>2.22</v>
      </c>
      <c r="J22" s="36"/>
      <c r="K22" s="12"/>
    </row>
    <row r="23" spans="2:11" ht="13.5">
      <c r="B23" s="11" t="s">
        <v>83</v>
      </c>
      <c r="C23" s="59" t="s">
        <v>84</v>
      </c>
      <c r="D23" s="56" t="s">
        <v>85</v>
      </c>
      <c r="E23" s="9"/>
      <c r="F23" s="9" t="s">
        <v>86</v>
      </c>
      <c r="G23" s="24">
        <v>99537</v>
      </c>
      <c r="H23" s="29">
        <v>553.72</v>
      </c>
      <c r="I23" s="29">
        <v>2.13</v>
      </c>
      <c r="J23" s="36"/>
      <c r="K23" s="12"/>
    </row>
    <row r="24" spans="2:11" ht="13.5">
      <c r="B24" s="11" t="s">
        <v>87</v>
      </c>
      <c r="C24" s="59" t="s">
        <v>88</v>
      </c>
      <c r="D24" s="56" t="s">
        <v>89</v>
      </c>
      <c r="E24" s="9"/>
      <c r="F24" s="9" t="s">
        <v>66</v>
      </c>
      <c r="G24" s="24">
        <v>18694</v>
      </c>
      <c r="H24" s="29">
        <v>425.7</v>
      </c>
      <c r="I24" s="29">
        <v>1.63</v>
      </c>
      <c r="J24" s="36"/>
      <c r="K24" s="12"/>
    </row>
    <row r="25" spans="2:11" ht="13.5">
      <c r="B25" s="11" t="s">
        <v>90</v>
      </c>
      <c r="C25" s="59" t="s">
        <v>91</v>
      </c>
      <c r="D25" s="56" t="s">
        <v>92</v>
      </c>
      <c r="E25" s="9"/>
      <c r="F25" s="9" t="s">
        <v>49</v>
      </c>
      <c r="G25" s="24">
        <v>45011</v>
      </c>
      <c r="H25" s="29">
        <v>409.35</v>
      </c>
      <c r="I25" s="29">
        <v>1.57</v>
      </c>
      <c r="J25" s="36"/>
      <c r="K25" s="12"/>
    </row>
    <row r="26" spans="2:11" ht="13.5">
      <c r="B26" s="11" t="s">
        <v>93</v>
      </c>
      <c r="C26" s="59" t="s">
        <v>94</v>
      </c>
      <c r="D26" s="56" t="s">
        <v>95</v>
      </c>
      <c r="E26" s="9"/>
      <c r="F26" s="9" t="s">
        <v>96</v>
      </c>
      <c r="G26" s="24">
        <v>5512</v>
      </c>
      <c r="H26" s="29">
        <v>378.46</v>
      </c>
      <c r="I26" s="29">
        <v>1.45</v>
      </c>
      <c r="J26" s="36"/>
      <c r="K26" s="12"/>
    </row>
    <row r="27" spans="2:11" ht="13.5">
      <c r="B27" s="11" t="s">
        <v>97</v>
      </c>
      <c r="C27" s="59" t="s">
        <v>98</v>
      </c>
      <c r="D27" s="56" t="s">
        <v>99</v>
      </c>
      <c r="E27" s="9"/>
      <c r="F27" s="9" t="s">
        <v>96</v>
      </c>
      <c r="G27" s="24">
        <v>39694</v>
      </c>
      <c r="H27" s="29">
        <v>320.09</v>
      </c>
      <c r="I27" s="29">
        <v>1.23</v>
      </c>
      <c r="J27" s="36"/>
      <c r="K27" s="12"/>
    </row>
    <row r="28" spans="2:11" ht="13.5">
      <c r="B28" s="11" t="s">
        <v>100</v>
      </c>
      <c r="C28" s="59" t="s">
        <v>101</v>
      </c>
      <c r="D28" s="56" t="s">
        <v>102</v>
      </c>
      <c r="E28" s="9"/>
      <c r="F28" s="9" t="s">
        <v>103</v>
      </c>
      <c r="G28" s="24">
        <v>4788</v>
      </c>
      <c r="H28" s="29">
        <v>292.79</v>
      </c>
      <c r="I28" s="29">
        <v>1.12</v>
      </c>
      <c r="J28" s="36"/>
      <c r="K28" s="12"/>
    </row>
    <row r="29" spans="2:11" ht="13.5">
      <c r="B29" s="11" t="s">
        <v>104</v>
      </c>
      <c r="C29" s="59" t="s">
        <v>105</v>
      </c>
      <c r="D29" s="56" t="s">
        <v>106</v>
      </c>
      <c r="E29" s="9"/>
      <c r="F29" s="9" t="s">
        <v>107</v>
      </c>
      <c r="G29" s="24">
        <v>44772</v>
      </c>
      <c r="H29" s="29">
        <v>266.21</v>
      </c>
      <c r="I29" s="29">
        <v>1.02</v>
      </c>
      <c r="J29" s="36"/>
      <c r="K29" s="12"/>
    </row>
    <row r="30" spans="2:11" ht="13.5">
      <c r="B30" s="11" t="s">
        <v>108</v>
      </c>
      <c r="C30" s="59" t="s">
        <v>109</v>
      </c>
      <c r="D30" s="56" t="s">
        <v>110</v>
      </c>
      <c r="E30" s="9"/>
      <c r="F30" s="9" t="s">
        <v>49</v>
      </c>
      <c r="G30" s="24">
        <v>61619</v>
      </c>
      <c r="H30" s="29">
        <v>252.82</v>
      </c>
      <c r="I30" s="29">
        <v>0.97</v>
      </c>
      <c r="J30" s="36"/>
      <c r="K30" s="12"/>
    </row>
    <row r="31" spans="2:11" ht="13.5">
      <c r="B31" s="11" t="s">
        <v>111</v>
      </c>
      <c r="C31" s="59" t="s">
        <v>112</v>
      </c>
      <c r="D31" s="56" t="s">
        <v>113</v>
      </c>
      <c r="E31" s="9"/>
      <c r="F31" s="9" t="s">
        <v>45</v>
      </c>
      <c r="G31" s="24">
        <v>23543</v>
      </c>
      <c r="H31" s="29">
        <v>250.25</v>
      </c>
      <c r="I31" s="29">
        <v>0.96</v>
      </c>
      <c r="J31" s="36"/>
      <c r="K31" s="12"/>
    </row>
    <row r="32" spans="2:11" ht="13.5">
      <c r="B32" s="11" t="s">
        <v>114</v>
      </c>
      <c r="C32" s="59" t="s">
        <v>115</v>
      </c>
      <c r="D32" s="56" t="s">
        <v>116</v>
      </c>
      <c r="E32" s="9"/>
      <c r="F32" s="9" t="s">
        <v>117</v>
      </c>
      <c r="G32" s="24">
        <v>17303</v>
      </c>
      <c r="H32" s="29">
        <v>243.44</v>
      </c>
      <c r="I32" s="29">
        <v>0.93</v>
      </c>
      <c r="J32" s="36"/>
      <c r="K32" s="12"/>
    </row>
    <row r="33" spans="2:11" ht="13.5">
      <c r="B33" s="11" t="s">
        <v>118</v>
      </c>
      <c r="C33" s="59" t="s">
        <v>119</v>
      </c>
      <c r="D33" s="56" t="s">
        <v>120</v>
      </c>
      <c r="E33" s="9"/>
      <c r="F33" s="9" t="s">
        <v>53</v>
      </c>
      <c r="G33" s="24">
        <v>2507</v>
      </c>
      <c r="H33" s="29">
        <v>241.89</v>
      </c>
      <c r="I33" s="29">
        <v>0.93</v>
      </c>
      <c r="J33" s="36"/>
      <c r="K33" s="12"/>
    </row>
    <row r="34" spans="2:11" ht="13.5">
      <c r="B34" s="11" t="s">
        <v>121</v>
      </c>
      <c r="C34" s="59" t="s">
        <v>122</v>
      </c>
      <c r="D34" s="56" t="s">
        <v>123</v>
      </c>
      <c r="E34" s="9"/>
      <c r="F34" s="9" t="s">
        <v>96</v>
      </c>
      <c r="G34" s="24">
        <v>74291</v>
      </c>
      <c r="H34" s="29">
        <v>239.92</v>
      </c>
      <c r="I34" s="29">
        <v>0.92</v>
      </c>
      <c r="J34" s="36"/>
      <c r="K34" s="12"/>
    </row>
    <row r="35" spans="2:11" ht="13.5">
      <c r="B35" s="11" t="s">
        <v>124</v>
      </c>
      <c r="C35" s="59" t="s">
        <v>125</v>
      </c>
      <c r="D35" s="56" t="s">
        <v>126</v>
      </c>
      <c r="E35" s="9"/>
      <c r="F35" s="9" t="s">
        <v>66</v>
      </c>
      <c r="G35" s="24">
        <v>1479</v>
      </c>
      <c r="H35" s="29">
        <v>238.14</v>
      </c>
      <c r="I35" s="29">
        <v>0.91</v>
      </c>
      <c r="J35" s="36"/>
      <c r="K35" s="12"/>
    </row>
    <row r="36" spans="2:11" ht="13.5">
      <c r="B36" s="11" t="s">
        <v>127</v>
      </c>
      <c r="C36" s="59" t="s">
        <v>128</v>
      </c>
      <c r="D36" s="56" t="s">
        <v>129</v>
      </c>
      <c r="E36" s="9"/>
      <c r="F36" s="9" t="s">
        <v>49</v>
      </c>
      <c r="G36" s="24">
        <v>25671</v>
      </c>
      <c r="H36" s="29">
        <v>235.88</v>
      </c>
      <c r="I36" s="29">
        <v>0.91</v>
      </c>
      <c r="J36" s="36"/>
      <c r="K36" s="12"/>
    </row>
    <row r="37" spans="2:11" ht="13.5">
      <c r="B37" s="11" t="s">
        <v>130</v>
      </c>
      <c r="C37" s="59" t="s">
        <v>131</v>
      </c>
      <c r="D37" s="56" t="s">
        <v>132</v>
      </c>
      <c r="E37" s="9"/>
      <c r="F37" s="9" t="s">
        <v>53</v>
      </c>
      <c r="G37" s="24">
        <v>32666</v>
      </c>
      <c r="H37" s="29">
        <v>228.87</v>
      </c>
      <c r="I37" s="29">
        <v>0.88</v>
      </c>
      <c r="J37" s="36"/>
      <c r="K37" s="12"/>
    </row>
    <row r="38" spans="2:11" ht="13.5">
      <c r="B38" s="11" t="s">
        <v>133</v>
      </c>
      <c r="C38" s="59" t="s">
        <v>134</v>
      </c>
      <c r="D38" s="56" t="s">
        <v>135</v>
      </c>
      <c r="E38" s="9"/>
      <c r="F38" s="9" t="s">
        <v>136</v>
      </c>
      <c r="G38" s="24">
        <v>106297</v>
      </c>
      <c r="H38" s="29">
        <v>227.79</v>
      </c>
      <c r="I38" s="29">
        <v>0.87</v>
      </c>
      <c r="J38" s="36"/>
      <c r="K38" s="12"/>
    </row>
    <row r="39" spans="2:11" ht="13.5">
      <c r="B39" s="11" t="s">
        <v>137</v>
      </c>
      <c r="C39" s="59" t="s">
        <v>138</v>
      </c>
      <c r="D39" s="56" t="s">
        <v>139</v>
      </c>
      <c r="E39" s="9"/>
      <c r="F39" s="9" t="s">
        <v>140</v>
      </c>
      <c r="G39" s="24">
        <v>31297</v>
      </c>
      <c r="H39" s="29">
        <v>223.82</v>
      </c>
      <c r="I39" s="29">
        <v>0.86</v>
      </c>
      <c r="J39" s="36"/>
      <c r="K39" s="12"/>
    </row>
    <row r="40" spans="2:11" ht="13.5">
      <c r="B40" s="11" t="s">
        <v>141</v>
      </c>
      <c r="C40" s="59" t="s">
        <v>142</v>
      </c>
      <c r="D40" s="56" t="s">
        <v>143</v>
      </c>
      <c r="E40" s="9"/>
      <c r="F40" s="9" t="s">
        <v>107</v>
      </c>
      <c r="G40" s="24">
        <v>5034</v>
      </c>
      <c r="H40" s="29">
        <v>222.83</v>
      </c>
      <c r="I40" s="29">
        <v>0.86</v>
      </c>
      <c r="J40" s="36"/>
      <c r="K40" s="12"/>
    </row>
    <row r="41" spans="2:11" ht="13.5">
      <c r="B41" s="11" t="s">
        <v>144</v>
      </c>
      <c r="C41" s="59" t="s">
        <v>145</v>
      </c>
      <c r="D41" s="56" t="s">
        <v>146</v>
      </c>
      <c r="E41" s="9"/>
      <c r="F41" s="9" t="s">
        <v>136</v>
      </c>
      <c r="G41" s="24">
        <v>201043</v>
      </c>
      <c r="H41" s="29">
        <v>215.72</v>
      </c>
      <c r="I41" s="29">
        <v>0.83</v>
      </c>
      <c r="J41" s="36"/>
      <c r="K41" s="12"/>
    </row>
    <row r="42" spans="2:11" ht="13.5">
      <c r="B42" s="11" t="s">
        <v>147</v>
      </c>
      <c r="C42" s="59" t="s">
        <v>148</v>
      </c>
      <c r="D42" s="56" t="s">
        <v>149</v>
      </c>
      <c r="E42" s="9"/>
      <c r="F42" s="9" t="s">
        <v>150</v>
      </c>
      <c r="G42" s="24">
        <v>60553</v>
      </c>
      <c r="H42" s="29">
        <v>206.03</v>
      </c>
      <c r="I42" s="29">
        <v>0.79</v>
      </c>
      <c r="J42" s="36"/>
      <c r="K42" s="12"/>
    </row>
    <row r="43" spans="2:11" ht="13.5">
      <c r="B43" s="11" t="s">
        <v>151</v>
      </c>
      <c r="C43" s="59" t="s">
        <v>152</v>
      </c>
      <c r="D43" s="56" t="s">
        <v>153</v>
      </c>
      <c r="E43" s="9"/>
      <c r="F43" s="9" t="s">
        <v>96</v>
      </c>
      <c r="G43" s="24">
        <v>5400</v>
      </c>
      <c r="H43" s="29">
        <v>205.13</v>
      </c>
      <c r="I43" s="29">
        <v>0.79</v>
      </c>
      <c r="J43" s="36"/>
      <c r="K43" s="12"/>
    </row>
    <row r="44" spans="2:11" ht="13.5">
      <c r="B44" s="11" t="s">
        <v>154</v>
      </c>
      <c r="C44" s="59" t="s">
        <v>155</v>
      </c>
      <c r="D44" s="56" t="s">
        <v>156</v>
      </c>
      <c r="E44" s="9"/>
      <c r="F44" s="9" t="s">
        <v>157</v>
      </c>
      <c r="G44" s="24">
        <v>30330</v>
      </c>
      <c r="H44" s="29">
        <v>205</v>
      </c>
      <c r="I44" s="29">
        <v>0.79</v>
      </c>
      <c r="J44" s="36"/>
      <c r="K44" s="12"/>
    </row>
    <row r="45" spans="2:11" ht="13.5">
      <c r="B45" s="11" t="s">
        <v>158</v>
      </c>
      <c r="C45" s="59" t="s">
        <v>159</v>
      </c>
      <c r="D45" s="56" t="s">
        <v>160</v>
      </c>
      <c r="E45" s="9"/>
      <c r="F45" s="9" t="s">
        <v>103</v>
      </c>
      <c r="G45" s="24">
        <v>16097</v>
      </c>
      <c r="H45" s="29">
        <v>193.29</v>
      </c>
      <c r="I45" s="29">
        <v>0.74</v>
      </c>
      <c r="J45" s="36"/>
      <c r="K45" s="12"/>
    </row>
    <row r="46" spans="2:11" ht="13.5">
      <c r="B46" s="11" t="s">
        <v>161</v>
      </c>
      <c r="C46" s="59" t="s">
        <v>162</v>
      </c>
      <c r="D46" s="56" t="s">
        <v>163</v>
      </c>
      <c r="E46" s="9"/>
      <c r="F46" s="9" t="s">
        <v>107</v>
      </c>
      <c r="G46" s="24">
        <v>5284</v>
      </c>
      <c r="H46" s="29">
        <v>177.71</v>
      </c>
      <c r="I46" s="29">
        <v>0.68</v>
      </c>
      <c r="J46" s="36"/>
      <c r="K46" s="12"/>
    </row>
    <row r="47" spans="2:11" ht="13.5">
      <c r="B47" s="11" t="s">
        <v>164</v>
      </c>
      <c r="C47" s="59" t="s">
        <v>165</v>
      </c>
      <c r="D47" s="56" t="s">
        <v>166</v>
      </c>
      <c r="E47" s="9"/>
      <c r="F47" s="9" t="s">
        <v>96</v>
      </c>
      <c r="G47" s="24">
        <v>5385</v>
      </c>
      <c r="H47" s="29">
        <v>173.61</v>
      </c>
      <c r="I47" s="29">
        <v>0.67</v>
      </c>
      <c r="J47" s="36"/>
      <c r="K47" s="12"/>
    </row>
    <row r="48" spans="2:11" ht="13.5">
      <c r="B48" s="11" t="s">
        <v>167</v>
      </c>
      <c r="C48" s="59" t="s">
        <v>168</v>
      </c>
      <c r="D48" s="56" t="s">
        <v>169</v>
      </c>
      <c r="E48" s="9"/>
      <c r="F48" s="9" t="s">
        <v>170</v>
      </c>
      <c r="G48" s="24">
        <v>151278</v>
      </c>
      <c r="H48" s="29">
        <v>167.92</v>
      </c>
      <c r="I48" s="29">
        <v>0.64</v>
      </c>
      <c r="J48" s="36"/>
      <c r="K48" s="12"/>
    </row>
    <row r="49" spans="2:11" ht="13.5">
      <c r="B49" s="11" t="s">
        <v>171</v>
      </c>
      <c r="C49" s="59" t="s">
        <v>172</v>
      </c>
      <c r="D49" s="56" t="s">
        <v>173</v>
      </c>
      <c r="E49" s="9"/>
      <c r="F49" s="9" t="s">
        <v>107</v>
      </c>
      <c r="G49" s="24">
        <v>21068</v>
      </c>
      <c r="H49" s="29">
        <v>165.82</v>
      </c>
      <c r="I49" s="29">
        <v>0.64</v>
      </c>
      <c r="J49" s="36"/>
      <c r="K49" s="12"/>
    </row>
    <row r="50" spans="2:11" ht="13.5">
      <c r="B50" s="11" t="s">
        <v>174</v>
      </c>
      <c r="C50" s="59" t="s">
        <v>175</v>
      </c>
      <c r="D50" s="56" t="s">
        <v>176</v>
      </c>
      <c r="E50" s="9"/>
      <c r="F50" s="9" t="s">
        <v>66</v>
      </c>
      <c r="G50" s="24">
        <v>4895</v>
      </c>
      <c r="H50" s="29">
        <v>164.66</v>
      </c>
      <c r="I50" s="29">
        <v>0.63</v>
      </c>
      <c r="J50" s="36"/>
      <c r="K50" s="12"/>
    </row>
    <row r="51" spans="2:11" ht="13.5">
      <c r="B51" s="11" t="s">
        <v>177</v>
      </c>
      <c r="C51" s="59" t="s">
        <v>178</v>
      </c>
      <c r="D51" s="56" t="s">
        <v>179</v>
      </c>
      <c r="E51" s="9"/>
      <c r="F51" s="9" t="s">
        <v>140</v>
      </c>
      <c r="G51" s="24">
        <v>40093</v>
      </c>
      <c r="H51" s="29">
        <v>158.55</v>
      </c>
      <c r="I51" s="29">
        <v>0.61</v>
      </c>
      <c r="J51" s="36"/>
      <c r="K51" s="12"/>
    </row>
    <row r="52" spans="2:11" ht="13.5">
      <c r="B52" s="11" t="s">
        <v>180</v>
      </c>
      <c r="C52" s="59" t="s">
        <v>181</v>
      </c>
      <c r="D52" s="56" t="s">
        <v>182</v>
      </c>
      <c r="E52" s="9"/>
      <c r="F52" s="9" t="s">
        <v>41</v>
      </c>
      <c r="G52" s="24">
        <v>33282</v>
      </c>
      <c r="H52" s="29">
        <v>149.72</v>
      </c>
      <c r="I52" s="29">
        <v>0.57</v>
      </c>
      <c r="J52" s="36"/>
      <c r="K52" s="12"/>
    </row>
    <row r="53" spans="2:11" ht="13.5">
      <c r="B53" s="11" t="s">
        <v>183</v>
      </c>
      <c r="C53" s="59" t="s">
        <v>184</v>
      </c>
      <c r="D53" s="56" t="s">
        <v>185</v>
      </c>
      <c r="E53" s="9"/>
      <c r="F53" s="9" t="s">
        <v>103</v>
      </c>
      <c r="G53" s="24">
        <v>553</v>
      </c>
      <c r="H53" s="29">
        <v>146.55</v>
      </c>
      <c r="I53" s="29">
        <v>0.56</v>
      </c>
      <c r="J53" s="36"/>
      <c r="K53" s="12"/>
    </row>
    <row r="54" spans="2:11" ht="13.5">
      <c r="B54" s="11" t="s">
        <v>186</v>
      </c>
      <c r="C54" s="59" t="s">
        <v>187</v>
      </c>
      <c r="D54" s="56" t="s">
        <v>188</v>
      </c>
      <c r="E54" s="9"/>
      <c r="F54" s="9" t="s">
        <v>96</v>
      </c>
      <c r="G54" s="24">
        <v>5779</v>
      </c>
      <c r="H54" s="29">
        <v>144.39</v>
      </c>
      <c r="I54" s="29">
        <v>0.55</v>
      </c>
      <c r="J54" s="36"/>
      <c r="K54" s="12"/>
    </row>
    <row r="55" spans="2:11" ht="13.5">
      <c r="B55" s="11" t="s">
        <v>189</v>
      </c>
      <c r="C55" s="59" t="s">
        <v>190</v>
      </c>
      <c r="D55" s="56" t="s">
        <v>191</v>
      </c>
      <c r="E55" s="9"/>
      <c r="F55" s="9" t="s">
        <v>53</v>
      </c>
      <c r="G55" s="24">
        <v>16173</v>
      </c>
      <c r="H55" s="29">
        <v>140.2</v>
      </c>
      <c r="I55" s="29">
        <v>0.54</v>
      </c>
      <c r="J55" s="36"/>
      <c r="K55" s="12"/>
    </row>
    <row r="56" spans="2:11" ht="13.5">
      <c r="B56" s="11" t="s">
        <v>192</v>
      </c>
      <c r="C56" s="59" t="s">
        <v>193</v>
      </c>
      <c r="D56" s="56" t="s">
        <v>194</v>
      </c>
      <c r="E56" s="9"/>
      <c r="F56" s="9" t="s">
        <v>195</v>
      </c>
      <c r="G56" s="24">
        <v>86886</v>
      </c>
      <c r="H56" s="29">
        <v>132.24</v>
      </c>
      <c r="I56" s="29">
        <v>0.51</v>
      </c>
      <c r="J56" s="36"/>
      <c r="K56" s="12"/>
    </row>
    <row r="57" spans="2:11" ht="13.5">
      <c r="B57" s="11" t="s">
        <v>196</v>
      </c>
      <c r="C57" s="59" t="s">
        <v>197</v>
      </c>
      <c r="D57" s="56" t="s">
        <v>198</v>
      </c>
      <c r="E57" s="9"/>
      <c r="F57" s="9" t="s">
        <v>199</v>
      </c>
      <c r="G57" s="24">
        <v>22811</v>
      </c>
      <c r="H57" s="29">
        <v>128.1</v>
      </c>
      <c r="I57" s="29">
        <v>0.49</v>
      </c>
      <c r="J57" s="36"/>
      <c r="K57" s="12"/>
    </row>
    <row r="58" spans="2:11" ht="13.5">
      <c r="B58" s="11" t="s">
        <v>200</v>
      </c>
      <c r="C58" s="59" t="s">
        <v>201</v>
      </c>
      <c r="D58" s="56" t="s">
        <v>202</v>
      </c>
      <c r="E58" s="9"/>
      <c r="F58" s="9" t="s">
        <v>203</v>
      </c>
      <c r="G58" s="24">
        <v>76677</v>
      </c>
      <c r="H58" s="29">
        <v>108.73</v>
      </c>
      <c r="I58" s="29">
        <v>0.42</v>
      </c>
      <c r="J58" s="36"/>
      <c r="K58" s="12"/>
    </row>
    <row r="59" spans="2:11" ht="13.5">
      <c r="B59" s="11" t="s">
        <v>204</v>
      </c>
      <c r="C59" s="59" t="s">
        <v>205</v>
      </c>
      <c r="D59" s="56" t="s">
        <v>206</v>
      </c>
      <c r="E59" s="9"/>
      <c r="F59" s="9" t="s">
        <v>41</v>
      </c>
      <c r="G59" s="24">
        <v>105400</v>
      </c>
      <c r="H59" s="29">
        <v>103.34</v>
      </c>
      <c r="I59" s="29">
        <v>0.4</v>
      </c>
      <c r="J59" s="36"/>
      <c r="K59" s="12"/>
    </row>
    <row r="60" spans="2:11" ht="13.5">
      <c r="B60" s="11" t="s">
        <v>207</v>
      </c>
      <c r="C60" s="59" t="s">
        <v>208</v>
      </c>
      <c r="D60" s="56" t="s">
        <v>209</v>
      </c>
      <c r="E60" s="9"/>
      <c r="F60" s="9" t="s">
        <v>45</v>
      </c>
      <c r="G60" s="24">
        <v>74946</v>
      </c>
      <c r="H60" s="66">
        <v>0</v>
      </c>
      <c r="I60" s="29" t="s">
        <v>953</v>
      </c>
      <c r="J60" s="36"/>
      <c r="K60" s="12"/>
    </row>
    <row r="61" spans="3:11" ht="13.5">
      <c r="C61" s="62" t="s">
        <v>210</v>
      </c>
      <c r="D61" s="56"/>
      <c r="E61" s="9"/>
      <c r="F61" s="9"/>
      <c r="G61" s="24"/>
      <c r="H61" s="30">
        <v>25970.38</v>
      </c>
      <c r="I61" s="30">
        <v>99.66</v>
      </c>
      <c r="J61" s="36"/>
      <c r="K61" s="12"/>
    </row>
    <row r="62" spans="3:11" ht="13.5">
      <c r="C62" s="59"/>
      <c r="D62" s="56"/>
      <c r="E62" s="9"/>
      <c r="F62" s="9"/>
      <c r="G62" s="24"/>
      <c r="H62" s="29"/>
      <c r="I62" s="29"/>
      <c r="J62" s="36"/>
      <c r="K62" s="12"/>
    </row>
    <row r="63" spans="3:11" ht="13.5">
      <c r="C63" s="63" t="s">
        <v>3</v>
      </c>
      <c r="D63" s="56"/>
      <c r="E63" s="9"/>
      <c r="F63" s="9"/>
      <c r="G63" s="24"/>
      <c r="H63" s="29" t="s">
        <v>2</v>
      </c>
      <c r="I63" s="29" t="s">
        <v>2</v>
      </c>
      <c r="J63" s="36"/>
      <c r="K63" s="12"/>
    </row>
    <row r="64" spans="3:11" ht="13.5">
      <c r="C64" s="59"/>
      <c r="D64" s="56"/>
      <c r="E64" s="9"/>
      <c r="F64" s="9"/>
      <c r="G64" s="24"/>
      <c r="H64" s="29"/>
      <c r="I64" s="29"/>
      <c r="J64" s="36"/>
      <c r="K64" s="12"/>
    </row>
    <row r="65" spans="3:11" ht="13.5">
      <c r="C65" s="63" t="s">
        <v>4</v>
      </c>
      <c r="D65" s="56"/>
      <c r="E65" s="9"/>
      <c r="F65" s="9"/>
      <c r="G65" s="24"/>
      <c r="H65" s="29" t="s">
        <v>2</v>
      </c>
      <c r="I65" s="29" t="s">
        <v>2</v>
      </c>
      <c r="J65" s="36"/>
      <c r="K65" s="12"/>
    </row>
    <row r="66" spans="3:11" ht="13.5">
      <c r="C66" s="59"/>
      <c r="D66" s="56"/>
      <c r="E66" s="9"/>
      <c r="F66" s="9"/>
      <c r="G66" s="24"/>
      <c r="H66" s="29"/>
      <c r="I66" s="29"/>
      <c r="J66" s="36"/>
      <c r="K66" s="12"/>
    </row>
    <row r="67" spans="3:11" ht="13.5">
      <c r="C67" s="63" t="s">
        <v>5</v>
      </c>
      <c r="D67" s="56"/>
      <c r="E67" s="9"/>
      <c r="F67" s="9"/>
      <c r="G67" s="24"/>
      <c r="H67" s="29"/>
      <c r="I67" s="29"/>
      <c r="J67" s="36"/>
      <c r="K67" s="12"/>
    </row>
    <row r="68" spans="3:11" ht="13.5">
      <c r="C68" s="59"/>
      <c r="D68" s="56"/>
      <c r="E68" s="9"/>
      <c r="F68" s="9"/>
      <c r="G68" s="24"/>
      <c r="H68" s="29"/>
      <c r="I68" s="29"/>
      <c r="J68" s="36"/>
      <c r="K68" s="12"/>
    </row>
    <row r="69" spans="3:11" ht="13.5">
      <c r="C69" s="63" t="s">
        <v>6</v>
      </c>
      <c r="D69" s="56"/>
      <c r="E69" s="9"/>
      <c r="F69" s="9"/>
      <c r="G69" s="24"/>
      <c r="H69" s="29" t="s">
        <v>2</v>
      </c>
      <c r="I69" s="29" t="s">
        <v>2</v>
      </c>
      <c r="J69" s="36"/>
      <c r="K69" s="12"/>
    </row>
    <row r="70" spans="3:11" ht="13.5">
      <c r="C70" s="59"/>
      <c r="D70" s="56"/>
      <c r="E70" s="9"/>
      <c r="F70" s="9"/>
      <c r="G70" s="24"/>
      <c r="H70" s="29"/>
      <c r="I70" s="29"/>
      <c r="J70" s="36"/>
      <c r="K70" s="12"/>
    </row>
    <row r="71" spans="3:11" ht="13.5">
      <c r="C71" s="63" t="s">
        <v>7</v>
      </c>
      <c r="D71" s="56"/>
      <c r="E71" s="9"/>
      <c r="F71" s="9"/>
      <c r="G71" s="24"/>
      <c r="H71" s="29" t="s">
        <v>2</v>
      </c>
      <c r="I71" s="29" t="s">
        <v>2</v>
      </c>
      <c r="J71" s="36"/>
      <c r="K71" s="12"/>
    </row>
    <row r="72" spans="3:11" ht="13.5">
      <c r="C72" s="59"/>
      <c r="D72" s="56"/>
      <c r="E72" s="9"/>
      <c r="F72" s="9"/>
      <c r="G72" s="24"/>
      <c r="H72" s="29"/>
      <c r="I72" s="29"/>
      <c r="J72" s="36"/>
      <c r="K72" s="12"/>
    </row>
    <row r="73" spans="3:11" ht="13.5">
      <c r="C73" s="63" t="s">
        <v>8</v>
      </c>
      <c r="D73" s="56"/>
      <c r="E73" s="9"/>
      <c r="F73" s="9"/>
      <c r="G73" s="24"/>
      <c r="H73" s="29" t="s">
        <v>2</v>
      </c>
      <c r="I73" s="29" t="s">
        <v>2</v>
      </c>
      <c r="J73" s="36"/>
      <c r="K73" s="12"/>
    </row>
    <row r="74" spans="3:11" ht="13.5">
      <c r="C74" s="59"/>
      <c r="D74" s="56"/>
      <c r="E74" s="9"/>
      <c r="F74" s="9"/>
      <c r="G74" s="24"/>
      <c r="H74" s="29"/>
      <c r="I74" s="29"/>
      <c r="J74" s="36"/>
      <c r="K74" s="12"/>
    </row>
    <row r="75" spans="3:11" ht="13.5">
      <c r="C75" s="63" t="s">
        <v>9</v>
      </c>
      <c r="D75" s="56"/>
      <c r="E75" s="9"/>
      <c r="F75" s="9"/>
      <c r="G75" s="24"/>
      <c r="H75" s="29" t="s">
        <v>2</v>
      </c>
      <c r="I75" s="29" t="s">
        <v>2</v>
      </c>
      <c r="J75" s="36"/>
      <c r="K75" s="12"/>
    </row>
    <row r="76" spans="3:11" ht="13.5">
      <c r="C76" s="59"/>
      <c r="D76" s="56"/>
      <c r="E76" s="9"/>
      <c r="F76" s="9"/>
      <c r="G76" s="24"/>
      <c r="H76" s="29"/>
      <c r="I76" s="29"/>
      <c r="J76" s="36"/>
      <c r="K76" s="12"/>
    </row>
    <row r="77" spans="3:11" ht="13.5">
      <c r="C77" s="63" t="s">
        <v>10</v>
      </c>
      <c r="D77" s="56"/>
      <c r="E77" s="9"/>
      <c r="F77" s="9"/>
      <c r="G77" s="24"/>
      <c r="H77" s="29" t="s">
        <v>2</v>
      </c>
      <c r="I77" s="29" t="s">
        <v>2</v>
      </c>
      <c r="J77" s="36"/>
      <c r="K77" s="12"/>
    </row>
    <row r="78" spans="3:11" ht="13.5">
      <c r="C78" s="59"/>
      <c r="D78" s="56"/>
      <c r="E78" s="9"/>
      <c r="F78" s="9"/>
      <c r="G78" s="24"/>
      <c r="H78" s="29"/>
      <c r="I78" s="29"/>
      <c r="J78" s="36"/>
      <c r="K78" s="12"/>
    </row>
    <row r="79" spans="3:11" ht="13.5">
      <c r="C79" s="63" t="s">
        <v>11</v>
      </c>
      <c r="D79" s="56"/>
      <c r="E79" s="9"/>
      <c r="F79" s="9"/>
      <c r="G79" s="24"/>
      <c r="H79" s="29"/>
      <c r="I79" s="29"/>
      <c r="J79" s="36"/>
      <c r="K79" s="12"/>
    </row>
    <row r="80" spans="3:11" ht="13.5">
      <c r="C80" s="59"/>
      <c r="D80" s="56"/>
      <c r="E80" s="9"/>
      <c r="F80" s="9"/>
      <c r="G80" s="24"/>
      <c r="H80" s="29"/>
      <c r="I80" s="29"/>
      <c r="J80" s="36"/>
      <c r="K80" s="12"/>
    </row>
    <row r="81" spans="3:11" ht="13.5">
      <c r="C81" s="63" t="s">
        <v>13</v>
      </c>
      <c r="D81" s="56"/>
      <c r="E81" s="9"/>
      <c r="F81" s="9"/>
      <c r="G81" s="24"/>
      <c r="H81" s="29" t="s">
        <v>2</v>
      </c>
      <c r="I81" s="29" t="s">
        <v>2</v>
      </c>
      <c r="J81" s="36"/>
      <c r="K81" s="12"/>
    </row>
    <row r="82" spans="3:11" ht="13.5">
      <c r="C82" s="59"/>
      <c r="D82" s="56"/>
      <c r="E82" s="9"/>
      <c r="F82" s="9"/>
      <c r="G82" s="24"/>
      <c r="H82" s="29"/>
      <c r="I82" s="29"/>
      <c r="J82" s="36"/>
      <c r="K82" s="12"/>
    </row>
    <row r="83" spans="3:11" ht="13.5">
      <c r="C83" s="63" t="s">
        <v>14</v>
      </c>
      <c r="D83" s="56"/>
      <c r="E83" s="9"/>
      <c r="F83" s="9"/>
      <c r="G83" s="24"/>
      <c r="H83" s="29" t="s">
        <v>2</v>
      </c>
      <c r="I83" s="29" t="s">
        <v>2</v>
      </c>
      <c r="J83" s="36"/>
      <c r="K83" s="12"/>
    </row>
    <row r="84" spans="3:11" ht="13.5">
      <c r="C84" s="59"/>
      <c r="D84" s="56"/>
      <c r="E84" s="9"/>
      <c r="F84" s="9"/>
      <c r="G84" s="24"/>
      <c r="H84" s="29"/>
      <c r="I84" s="29"/>
      <c r="J84" s="36"/>
      <c r="K84" s="12"/>
    </row>
    <row r="85" spans="3:11" ht="13.5">
      <c r="C85" s="63" t="s">
        <v>15</v>
      </c>
      <c r="D85" s="56"/>
      <c r="E85" s="9"/>
      <c r="F85" s="9"/>
      <c r="G85" s="24"/>
      <c r="H85" s="29" t="s">
        <v>2</v>
      </c>
      <c r="I85" s="29" t="s">
        <v>2</v>
      </c>
      <c r="J85" s="36"/>
      <c r="K85" s="12"/>
    </row>
    <row r="86" spans="3:11" ht="13.5">
      <c r="C86" s="59"/>
      <c r="D86" s="56"/>
      <c r="E86" s="9"/>
      <c r="F86" s="9"/>
      <c r="G86" s="24"/>
      <c r="H86" s="29"/>
      <c r="I86" s="29"/>
      <c r="J86" s="36"/>
      <c r="K86" s="12"/>
    </row>
    <row r="87" spans="3:11" ht="13.5">
      <c r="C87" s="63" t="s">
        <v>16</v>
      </c>
      <c r="D87" s="56"/>
      <c r="E87" s="9"/>
      <c r="F87" s="9"/>
      <c r="G87" s="24"/>
      <c r="H87" s="29" t="s">
        <v>2</v>
      </c>
      <c r="I87" s="29" t="s">
        <v>2</v>
      </c>
      <c r="J87" s="36"/>
      <c r="K87" s="12"/>
    </row>
    <row r="88" spans="3:11" ht="13.5">
      <c r="C88" s="59"/>
      <c r="D88" s="56"/>
      <c r="E88" s="9"/>
      <c r="F88" s="9"/>
      <c r="G88" s="24"/>
      <c r="H88" s="29"/>
      <c r="I88" s="29"/>
      <c r="J88" s="36"/>
      <c r="K88" s="12"/>
    </row>
    <row r="89" spans="1:11" ht="13.5">
      <c r="A89" s="15"/>
      <c r="B89" s="33"/>
      <c r="C89" s="60" t="s">
        <v>17</v>
      </c>
      <c r="D89" s="56"/>
      <c r="E89" s="9"/>
      <c r="F89" s="9"/>
      <c r="G89" s="24"/>
      <c r="H89" s="29"/>
      <c r="I89" s="29"/>
      <c r="J89" s="36"/>
      <c r="K89" s="12"/>
    </row>
    <row r="90" spans="1:11" ht="13.5">
      <c r="A90" s="33"/>
      <c r="B90" s="33"/>
      <c r="C90" s="64" t="s">
        <v>18</v>
      </c>
      <c r="D90" s="56"/>
      <c r="E90" s="9"/>
      <c r="F90" s="9"/>
      <c r="G90" s="24"/>
      <c r="H90" s="29" t="s">
        <v>2</v>
      </c>
      <c r="I90" s="29" t="s">
        <v>2</v>
      </c>
      <c r="J90" s="36"/>
      <c r="K90" s="12"/>
    </row>
    <row r="91" spans="1:11" ht="13.5">
      <c r="A91" s="33"/>
      <c r="B91" s="33"/>
      <c r="C91" s="60"/>
      <c r="D91" s="56"/>
      <c r="E91" s="9"/>
      <c r="F91" s="9"/>
      <c r="G91" s="24"/>
      <c r="H91" s="29"/>
      <c r="I91" s="29"/>
      <c r="J91" s="36"/>
      <c r="K91" s="12"/>
    </row>
    <row r="92" spans="1:11" ht="13.5">
      <c r="A92" s="33"/>
      <c r="B92" s="33"/>
      <c r="C92" s="64" t="s">
        <v>19</v>
      </c>
      <c r="D92" s="56"/>
      <c r="E92" s="9"/>
      <c r="F92" s="9"/>
      <c r="G92" s="24"/>
      <c r="H92" s="29" t="s">
        <v>2</v>
      </c>
      <c r="I92" s="29" t="s">
        <v>2</v>
      </c>
      <c r="J92" s="36"/>
      <c r="K92" s="12"/>
    </row>
    <row r="93" spans="1:11" ht="13.5">
      <c r="A93" s="33"/>
      <c r="B93" s="33"/>
      <c r="C93" s="60"/>
      <c r="D93" s="56"/>
      <c r="E93" s="9"/>
      <c r="F93" s="9"/>
      <c r="G93" s="24"/>
      <c r="H93" s="29"/>
      <c r="I93" s="29"/>
      <c r="J93" s="36"/>
      <c r="K93" s="12"/>
    </row>
    <row r="94" spans="1:11" ht="13.5">
      <c r="A94" s="33"/>
      <c r="B94" s="33"/>
      <c r="C94" s="64" t="s">
        <v>20</v>
      </c>
      <c r="D94" s="56"/>
      <c r="E94" s="9"/>
      <c r="F94" s="9"/>
      <c r="G94" s="24"/>
      <c r="H94" s="29" t="s">
        <v>2</v>
      </c>
      <c r="I94" s="29" t="s">
        <v>2</v>
      </c>
      <c r="J94" s="36"/>
      <c r="K94" s="12"/>
    </row>
    <row r="95" spans="1:11" ht="13.5">
      <c r="A95" s="33"/>
      <c r="B95" s="33"/>
      <c r="C95" s="60"/>
      <c r="D95" s="56"/>
      <c r="E95" s="9"/>
      <c r="F95" s="9"/>
      <c r="G95" s="24"/>
      <c r="H95" s="29"/>
      <c r="I95" s="29"/>
      <c r="J95" s="36"/>
      <c r="K95" s="12"/>
    </row>
    <row r="96" spans="1:11" ht="13.5">
      <c r="A96" s="33"/>
      <c r="B96" s="33"/>
      <c r="C96" s="64" t="s">
        <v>21</v>
      </c>
      <c r="D96" s="56"/>
      <c r="E96" s="9"/>
      <c r="F96" s="9"/>
      <c r="G96" s="24"/>
      <c r="H96" s="29" t="s">
        <v>2</v>
      </c>
      <c r="I96" s="29" t="s">
        <v>2</v>
      </c>
      <c r="J96" s="36"/>
      <c r="K96" s="12"/>
    </row>
    <row r="97" spans="1:11" ht="13.5">
      <c r="A97" s="33"/>
      <c r="B97" s="33"/>
      <c r="C97" s="60"/>
      <c r="D97" s="56"/>
      <c r="E97" s="9"/>
      <c r="F97" s="9"/>
      <c r="G97" s="24"/>
      <c r="H97" s="29"/>
      <c r="I97" s="29"/>
      <c r="J97" s="36"/>
      <c r="K97" s="12"/>
    </row>
    <row r="98" spans="3:11" ht="13.5">
      <c r="C98" s="61" t="s">
        <v>22</v>
      </c>
      <c r="D98" s="56"/>
      <c r="E98" s="9"/>
      <c r="F98" s="9"/>
      <c r="G98" s="24"/>
      <c r="H98" s="29"/>
      <c r="I98" s="29"/>
      <c r="J98" s="36"/>
      <c r="K98" s="12"/>
    </row>
    <row r="99" spans="2:11" ht="13.5">
      <c r="B99" s="11" t="s">
        <v>211</v>
      </c>
      <c r="C99" s="59" t="s">
        <v>212</v>
      </c>
      <c r="D99" s="56"/>
      <c r="E99" s="9"/>
      <c r="F99" s="9"/>
      <c r="G99" s="24"/>
      <c r="H99" s="29">
        <v>7.57</v>
      </c>
      <c r="I99" s="29">
        <v>0.03</v>
      </c>
      <c r="J99" s="36"/>
      <c r="K99" s="12"/>
    </row>
    <row r="100" spans="3:11" ht="13.5">
      <c r="C100" s="62" t="s">
        <v>210</v>
      </c>
      <c r="D100" s="56"/>
      <c r="E100" s="9"/>
      <c r="F100" s="9"/>
      <c r="G100" s="24"/>
      <c r="H100" s="30">
        <v>7.57</v>
      </c>
      <c r="I100" s="30">
        <v>0.03</v>
      </c>
      <c r="J100" s="36"/>
      <c r="K100" s="12"/>
    </row>
    <row r="101" spans="3:11" ht="13.5">
      <c r="C101" s="59"/>
      <c r="D101" s="56"/>
      <c r="E101" s="9"/>
      <c r="F101" s="9"/>
      <c r="G101" s="24"/>
      <c r="H101" s="29"/>
      <c r="I101" s="29"/>
      <c r="J101" s="36"/>
      <c r="K101" s="12"/>
    </row>
    <row r="102" spans="1:11" ht="13.5">
      <c r="A102" s="15"/>
      <c r="B102" s="33"/>
      <c r="C102" s="60" t="s">
        <v>23</v>
      </c>
      <c r="D102" s="56"/>
      <c r="E102" s="9"/>
      <c r="F102" s="9"/>
      <c r="G102" s="24"/>
      <c r="H102" s="29"/>
      <c r="I102" s="29"/>
      <c r="J102" s="36"/>
      <c r="K102" s="12"/>
    </row>
    <row r="103" spans="2:11" ht="13.5">
      <c r="B103" s="11"/>
      <c r="C103" s="59" t="s">
        <v>213</v>
      </c>
      <c r="D103" s="56"/>
      <c r="E103" s="9"/>
      <c r="F103" s="9"/>
      <c r="G103" s="24"/>
      <c r="H103" s="29">
        <v>73.55</v>
      </c>
      <c r="I103" s="29">
        <v>0.31000000000000005</v>
      </c>
      <c r="J103" s="36"/>
      <c r="K103" s="12"/>
    </row>
    <row r="104" spans="3:11" ht="13.5">
      <c r="C104" s="62" t="s">
        <v>210</v>
      </c>
      <c r="D104" s="56"/>
      <c r="E104" s="9"/>
      <c r="F104" s="9"/>
      <c r="G104" s="24"/>
      <c r="H104" s="30">
        <v>73.55</v>
      </c>
      <c r="I104" s="30">
        <v>0.31000000000000005</v>
      </c>
      <c r="J104" s="36"/>
      <c r="K104" s="12"/>
    </row>
    <row r="105" spans="3:11" ht="13.5">
      <c r="C105" s="59"/>
      <c r="D105" s="56"/>
      <c r="E105" s="9"/>
      <c r="F105" s="9"/>
      <c r="G105" s="24"/>
      <c r="H105" s="29"/>
      <c r="I105" s="29"/>
      <c r="J105" s="36"/>
      <c r="K105" s="12"/>
    </row>
    <row r="106" spans="3:11" ht="13.5">
      <c r="C106" s="65" t="s">
        <v>214</v>
      </c>
      <c r="D106" s="57"/>
      <c r="E106" s="6"/>
      <c r="F106" s="7"/>
      <c r="G106" s="25"/>
      <c r="H106" s="31">
        <v>26051.5</v>
      </c>
      <c r="I106" s="31">
        <f>_xlfn.SUMIFS(I:I,C:C,"Total")</f>
        <v>100</v>
      </c>
      <c r="J106" s="37"/>
      <c r="K106" s="8"/>
    </row>
    <row r="108" spans="3:54" s="2" customFormat="1" ht="15.75" thickBot="1">
      <c r="C108" s="49" t="s">
        <v>954</v>
      </c>
      <c r="G108" s="21"/>
      <c r="H108" s="18"/>
      <c r="I108" s="18"/>
      <c r="J108" s="3"/>
      <c r="K108" s="3"/>
      <c r="L108" s="3"/>
      <c r="AI108" s="3"/>
      <c r="AV108" s="3"/>
      <c r="AX108" s="3"/>
      <c r="BB108" s="3"/>
    </row>
    <row r="109" spans="3:54" s="2" customFormat="1" ht="27">
      <c r="C109" s="58" t="s">
        <v>29</v>
      </c>
      <c r="D109" s="54" t="s">
        <v>30</v>
      </c>
      <c r="E109" s="13" t="s">
        <v>31</v>
      </c>
      <c r="F109" s="13" t="s">
        <v>32</v>
      </c>
      <c r="G109" s="22" t="s">
        <v>33</v>
      </c>
      <c r="H109" s="19" t="s">
        <v>34</v>
      </c>
      <c r="I109" s="19" t="s">
        <v>35</v>
      </c>
      <c r="J109" s="14" t="s">
        <v>37</v>
      </c>
      <c r="K109" s="3"/>
      <c r="L109" s="3"/>
      <c r="AI109" s="3"/>
      <c r="AV109" s="3"/>
      <c r="AX109" s="3"/>
      <c r="BB109" s="3"/>
    </row>
    <row r="110" spans="3:54" s="2" customFormat="1" ht="13.5">
      <c r="C110" s="59"/>
      <c r="D110" s="55"/>
      <c r="E110" s="4"/>
      <c r="F110" s="4"/>
      <c r="G110" s="23"/>
      <c r="H110" s="28"/>
      <c r="I110" s="28"/>
      <c r="J110" s="5"/>
      <c r="K110" s="3"/>
      <c r="L110" s="3"/>
      <c r="AI110" s="3"/>
      <c r="AV110" s="3"/>
      <c r="AX110" s="3"/>
      <c r="BB110" s="3"/>
    </row>
    <row r="111" spans="3:54" s="2" customFormat="1" ht="13.5">
      <c r="C111" s="60" t="s">
        <v>0</v>
      </c>
      <c r="D111" s="56"/>
      <c r="E111" s="9"/>
      <c r="F111" s="9"/>
      <c r="G111" s="24"/>
      <c r="H111" s="29"/>
      <c r="I111" s="29"/>
      <c r="J111" s="12"/>
      <c r="K111" s="3"/>
      <c r="L111" s="3"/>
      <c r="AI111" s="3"/>
      <c r="AV111" s="3"/>
      <c r="AX111" s="3"/>
      <c r="BB111" s="3"/>
    </row>
    <row r="112" spans="3:54" s="2" customFormat="1" ht="13.5">
      <c r="C112" s="61" t="s">
        <v>1</v>
      </c>
      <c r="D112" s="56"/>
      <c r="E112" s="9"/>
      <c r="F112" s="9"/>
      <c r="G112" s="24"/>
      <c r="H112" s="29"/>
      <c r="I112" s="29"/>
      <c r="J112" s="12"/>
      <c r="K112" s="3"/>
      <c r="L112" s="3"/>
      <c r="AI112" s="3"/>
      <c r="AV112" s="3"/>
      <c r="AX112" s="3"/>
      <c r="BB112" s="3"/>
    </row>
    <row r="113" spans="3:55" ht="14.25" thickBot="1">
      <c r="C113" s="67" t="s">
        <v>208</v>
      </c>
      <c r="D113" s="68" t="s">
        <v>955</v>
      </c>
      <c r="E113" s="69"/>
      <c r="F113" s="69" t="s">
        <v>45</v>
      </c>
      <c r="G113" s="70">
        <v>74946</v>
      </c>
      <c r="H113" s="71">
        <v>0</v>
      </c>
      <c r="I113" s="72" t="s">
        <v>953</v>
      </c>
      <c r="J113" s="73"/>
      <c r="M113" s="2"/>
      <c r="AI113" s="3"/>
      <c r="AJ113" s="2"/>
      <c r="AV113" s="3"/>
      <c r="AW113" s="2"/>
      <c r="AX113" s="3"/>
      <c r="AY113" s="2"/>
      <c r="BB113" s="3"/>
      <c r="BC113" s="2"/>
    </row>
    <row r="115" ht="13.5">
      <c r="C115" s="1" t="s">
        <v>215</v>
      </c>
    </row>
    <row r="116" ht="13.5">
      <c r="C116" s="2" t="s">
        <v>216</v>
      </c>
    </row>
    <row r="117" ht="13.5">
      <c r="C117" s="2" t="s">
        <v>217</v>
      </c>
    </row>
    <row r="118" ht="16.5" customHeight="1">
      <c r="C118" s="2" t="s">
        <v>218</v>
      </c>
    </row>
    <row r="119" spans="3:10" ht="54" customHeight="1">
      <c r="C119" s="158" t="s">
        <v>956</v>
      </c>
      <c r="D119" s="158"/>
      <c r="E119" s="158"/>
      <c r="F119" s="158"/>
      <c r="G119" s="158"/>
      <c r="H119" s="158"/>
      <c r="I119" s="158"/>
      <c r="J119" s="158"/>
    </row>
    <row r="122" spans="3:5" ht="15">
      <c r="C122" s="76" t="s">
        <v>959</v>
      </c>
      <c r="D122" s="75"/>
      <c r="E122" s="75"/>
    </row>
    <row r="123" spans="3:5" ht="15">
      <c r="C123" s="77" t="s">
        <v>960</v>
      </c>
      <c r="D123" s="75"/>
      <c r="E123" s="75"/>
    </row>
    <row r="124" spans="3:5" ht="15.75" thickBot="1">
      <c r="C124" s="75"/>
      <c r="D124" s="75"/>
      <c r="E124" s="75"/>
    </row>
    <row r="125" spans="3:5" ht="14.25" thickBot="1">
      <c r="C125" s="159" t="s">
        <v>961</v>
      </c>
      <c r="D125" s="160"/>
      <c r="E125" s="161"/>
    </row>
    <row r="126" spans="3:5" ht="13.5">
      <c r="C126" s="80"/>
      <c r="D126" s="78"/>
      <c r="E126" s="79"/>
    </row>
    <row r="127" spans="3:5" ht="25.5">
      <c r="C127" s="81" t="s">
        <v>962</v>
      </c>
      <c r="D127" s="78"/>
      <c r="E127" s="79"/>
    </row>
    <row r="128" spans="3:5" ht="13.5">
      <c r="C128" s="82"/>
      <c r="D128" s="78"/>
      <c r="E128" s="79"/>
    </row>
    <row r="129" spans="3:5" ht="38.25">
      <c r="C129" s="81" t="s">
        <v>963</v>
      </c>
      <c r="D129" s="78"/>
      <c r="E129" s="79"/>
    </row>
    <row r="130" spans="3:5" ht="14.25" thickBot="1">
      <c r="C130" s="83"/>
      <c r="D130" s="78"/>
      <c r="E130" s="79"/>
    </row>
    <row r="131" spans="3:5" ht="27" customHeight="1" thickBot="1">
      <c r="C131" s="84"/>
      <c r="D131" s="165" t="s">
        <v>964</v>
      </c>
      <c r="E131" s="166"/>
    </row>
    <row r="132" spans="3:5" ht="14.25" thickBot="1">
      <c r="C132" s="162" t="s">
        <v>965</v>
      </c>
      <c r="D132" s="163"/>
      <c r="E132" s="164"/>
    </row>
  </sheetData>
  <sheetProtection/>
  <mergeCells count="4">
    <mergeCell ref="C119:J119"/>
    <mergeCell ref="C125:E125"/>
    <mergeCell ref="C132:E132"/>
    <mergeCell ref="D131:E131"/>
  </mergeCells>
  <hyperlinks>
    <hyperlink ref="J2" location="'Index'!A1" display="'Index'!A1"/>
    <hyperlink ref="C123" r:id="rId1" display="https://www.idbimutual.co.in/Pdf/Rationale%20%20-%20Valuation%20Committee%20Meeting%2016%2003%202019%20Yes%20Bank%20Ltd-20-March-2020-1264326771.pdf"/>
  </hyperlinks>
  <printOptions/>
  <pageMargins left="0.7" right="0.7" top="0.75" bottom="0.75" header="0.3" footer="0.3"/>
  <pageSetup horizontalDpi="300" verticalDpi="300" orientation="portrait" r:id="rId3"/>
  <drawing r:id="rId2"/>
</worksheet>
</file>

<file path=xl/worksheets/sheet20.xml><?xml version="1.0" encoding="utf-8"?>
<worksheet xmlns="http://schemas.openxmlformats.org/spreadsheetml/2006/main" xmlns:r="http://schemas.openxmlformats.org/officeDocument/2006/relationships">
  <sheetPr codeName="Sheet1"/>
  <dimension ref="A1:BC9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864</v>
      </c>
      <c r="J2" s="38" t="s">
        <v>934</v>
      </c>
    </row>
    <row r="3" spans="3:4" ht="16.5">
      <c r="C3" s="1" t="s">
        <v>26</v>
      </c>
      <c r="D3" s="26" t="s">
        <v>865</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139180</v>
      </c>
      <c r="H10" s="29">
        <v>2135.58</v>
      </c>
      <c r="I10" s="29">
        <v>20.27</v>
      </c>
      <c r="J10" s="36"/>
      <c r="K10" s="12"/>
    </row>
    <row r="11" spans="2:11" ht="13.5">
      <c r="B11" s="11" t="s">
        <v>54</v>
      </c>
      <c r="C11" s="59" t="s">
        <v>55</v>
      </c>
      <c r="D11" s="56" t="s">
        <v>56</v>
      </c>
      <c r="E11" s="9"/>
      <c r="F11" s="9" t="s">
        <v>45</v>
      </c>
      <c r="G11" s="24">
        <v>258841</v>
      </c>
      <c r="H11" s="29">
        <v>1547.22</v>
      </c>
      <c r="I11" s="29">
        <v>14.68</v>
      </c>
      <c r="J11" s="36"/>
      <c r="K11" s="12"/>
    </row>
    <row r="12" spans="2:11" ht="13.5">
      <c r="B12" s="11" t="s">
        <v>50</v>
      </c>
      <c r="C12" s="59" t="s">
        <v>51</v>
      </c>
      <c r="D12" s="56" t="s">
        <v>52</v>
      </c>
      <c r="E12" s="9"/>
      <c r="F12" s="9" t="s">
        <v>53</v>
      </c>
      <c r="G12" s="24">
        <v>53770</v>
      </c>
      <c r="H12" s="29">
        <v>1365.44</v>
      </c>
      <c r="I12" s="29">
        <v>12.96</v>
      </c>
      <c r="J12" s="36"/>
      <c r="K12" s="12"/>
    </row>
    <row r="13" spans="2:11" ht="13.5">
      <c r="B13" s="11" t="s">
        <v>60</v>
      </c>
      <c r="C13" s="59" t="s">
        <v>61</v>
      </c>
      <c r="D13" s="56" t="s">
        <v>62</v>
      </c>
      <c r="E13" s="9"/>
      <c r="F13" s="9" t="s">
        <v>45</v>
      </c>
      <c r="G13" s="24">
        <v>36349</v>
      </c>
      <c r="H13" s="29">
        <v>647.14</v>
      </c>
      <c r="I13" s="29">
        <v>6.14</v>
      </c>
      <c r="J13" s="36"/>
      <c r="K13" s="12"/>
    </row>
    <row r="14" spans="2:11" ht="13.5">
      <c r="B14" s="11" t="s">
        <v>80</v>
      </c>
      <c r="C14" s="59" t="s">
        <v>81</v>
      </c>
      <c r="D14" s="56" t="s">
        <v>82</v>
      </c>
      <c r="E14" s="9"/>
      <c r="F14" s="9" t="s">
        <v>53</v>
      </c>
      <c r="G14" s="24">
        <v>11623</v>
      </c>
      <c r="H14" s="29">
        <v>611.94</v>
      </c>
      <c r="I14" s="29">
        <v>5.81</v>
      </c>
      <c r="J14" s="36"/>
      <c r="K14" s="12"/>
    </row>
    <row r="15" spans="2:11" ht="13.5">
      <c r="B15" s="11" t="s">
        <v>67</v>
      </c>
      <c r="C15" s="59" t="s">
        <v>68</v>
      </c>
      <c r="D15" s="56" t="s">
        <v>69</v>
      </c>
      <c r="E15" s="9"/>
      <c r="F15" s="9" t="s">
        <v>45</v>
      </c>
      <c r="G15" s="24">
        <v>75721</v>
      </c>
      <c r="H15" s="29">
        <v>548.83</v>
      </c>
      <c r="I15" s="29">
        <v>5.21</v>
      </c>
      <c r="J15" s="36"/>
      <c r="K15" s="12"/>
    </row>
    <row r="16" spans="2:11" ht="13.5">
      <c r="B16" s="11" t="s">
        <v>77</v>
      </c>
      <c r="C16" s="59" t="s">
        <v>78</v>
      </c>
      <c r="D16" s="56" t="s">
        <v>79</v>
      </c>
      <c r="E16" s="9"/>
      <c r="F16" s="9" t="s">
        <v>45</v>
      </c>
      <c r="G16" s="24">
        <v>118089</v>
      </c>
      <c r="H16" s="29">
        <v>460.72</v>
      </c>
      <c r="I16" s="29">
        <v>4.37</v>
      </c>
      <c r="J16" s="36"/>
      <c r="K16" s="12"/>
    </row>
    <row r="17" spans="2:11" ht="13.5">
      <c r="B17" s="11" t="s">
        <v>866</v>
      </c>
      <c r="C17" s="59" t="s">
        <v>867</v>
      </c>
      <c r="D17" s="56" t="s">
        <v>868</v>
      </c>
      <c r="E17" s="9"/>
      <c r="F17" s="9" t="s">
        <v>53</v>
      </c>
      <c r="G17" s="24">
        <v>14293</v>
      </c>
      <c r="H17" s="29">
        <v>322.39</v>
      </c>
      <c r="I17" s="29">
        <v>3.06</v>
      </c>
      <c r="J17" s="36"/>
      <c r="K17" s="12"/>
    </row>
    <row r="18" spans="2:11" ht="13.5">
      <c r="B18" s="11" t="s">
        <v>556</v>
      </c>
      <c r="C18" s="59" t="s">
        <v>557</v>
      </c>
      <c r="D18" s="56" t="s">
        <v>558</v>
      </c>
      <c r="E18" s="9"/>
      <c r="F18" s="9" t="s">
        <v>53</v>
      </c>
      <c r="G18" s="24">
        <v>57839</v>
      </c>
      <c r="H18" s="29">
        <v>300.13</v>
      </c>
      <c r="I18" s="29">
        <v>2.85</v>
      </c>
      <c r="J18" s="36"/>
      <c r="K18" s="12"/>
    </row>
    <row r="19" spans="2:11" ht="13.5">
      <c r="B19" s="11" t="s">
        <v>775</v>
      </c>
      <c r="C19" s="59" t="s">
        <v>776</v>
      </c>
      <c r="D19" s="56" t="s">
        <v>777</v>
      </c>
      <c r="E19" s="9"/>
      <c r="F19" s="9" t="s">
        <v>53</v>
      </c>
      <c r="G19" s="24">
        <v>45240</v>
      </c>
      <c r="H19" s="29">
        <v>216.38</v>
      </c>
      <c r="I19" s="29">
        <v>2.05</v>
      </c>
      <c r="J19" s="36"/>
      <c r="K19" s="12"/>
    </row>
    <row r="20" spans="2:11" ht="13.5">
      <c r="B20" s="11" t="s">
        <v>869</v>
      </c>
      <c r="C20" s="59" t="s">
        <v>870</v>
      </c>
      <c r="D20" s="56" t="s">
        <v>871</v>
      </c>
      <c r="E20" s="9"/>
      <c r="F20" s="9" t="s">
        <v>53</v>
      </c>
      <c r="G20" s="24">
        <v>23922</v>
      </c>
      <c r="H20" s="29">
        <v>207.19</v>
      </c>
      <c r="I20" s="29">
        <v>1.97</v>
      </c>
      <c r="J20" s="36"/>
      <c r="K20" s="12"/>
    </row>
    <row r="21" spans="2:11" ht="13.5">
      <c r="B21" s="11" t="s">
        <v>130</v>
      </c>
      <c r="C21" s="59" t="s">
        <v>131</v>
      </c>
      <c r="D21" s="56" t="s">
        <v>132</v>
      </c>
      <c r="E21" s="9"/>
      <c r="F21" s="9" t="s">
        <v>53</v>
      </c>
      <c r="G21" s="24">
        <v>28001</v>
      </c>
      <c r="H21" s="29">
        <v>196.19</v>
      </c>
      <c r="I21" s="29">
        <v>1.86</v>
      </c>
      <c r="J21" s="36"/>
      <c r="K21" s="12"/>
    </row>
    <row r="22" spans="2:11" ht="13.5">
      <c r="B22" s="11" t="s">
        <v>872</v>
      </c>
      <c r="C22" s="59" t="s">
        <v>873</v>
      </c>
      <c r="D22" s="56" t="s">
        <v>874</v>
      </c>
      <c r="E22" s="9"/>
      <c r="F22" s="9" t="s">
        <v>45</v>
      </c>
      <c r="G22" s="24">
        <v>150819</v>
      </c>
      <c r="H22" s="29">
        <v>175.55</v>
      </c>
      <c r="I22" s="29">
        <v>1.67</v>
      </c>
      <c r="J22" s="36"/>
      <c r="K22" s="12"/>
    </row>
    <row r="23" spans="2:11" ht="13.5">
      <c r="B23" s="11" t="s">
        <v>118</v>
      </c>
      <c r="C23" s="59" t="s">
        <v>119</v>
      </c>
      <c r="D23" s="56" t="s">
        <v>120</v>
      </c>
      <c r="E23" s="9"/>
      <c r="F23" s="9" t="s">
        <v>53</v>
      </c>
      <c r="G23" s="24">
        <v>1774</v>
      </c>
      <c r="H23" s="29">
        <v>171.17</v>
      </c>
      <c r="I23" s="29">
        <v>1.62</v>
      </c>
      <c r="J23" s="36"/>
      <c r="K23" s="12"/>
    </row>
    <row r="24" spans="2:11" ht="13.5">
      <c r="B24" s="11" t="s">
        <v>551</v>
      </c>
      <c r="C24" s="59" t="s">
        <v>305</v>
      </c>
      <c r="D24" s="56" t="s">
        <v>552</v>
      </c>
      <c r="E24" s="9"/>
      <c r="F24" s="9" t="s">
        <v>53</v>
      </c>
      <c r="G24" s="24">
        <v>35000</v>
      </c>
      <c r="H24" s="29">
        <v>150.33</v>
      </c>
      <c r="I24" s="29">
        <v>1.43</v>
      </c>
      <c r="J24" s="36"/>
      <c r="K24" s="12"/>
    </row>
    <row r="25" spans="2:11" ht="13.5">
      <c r="B25" s="11" t="s">
        <v>875</v>
      </c>
      <c r="C25" s="59" t="s">
        <v>876</v>
      </c>
      <c r="D25" s="56" t="s">
        <v>877</v>
      </c>
      <c r="E25" s="9"/>
      <c r="F25" s="9" t="s">
        <v>45</v>
      </c>
      <c r="G25" s="24">
        <v>13081</v>
      </c>
      <c r="H25" s="29">
        <v>147.36</v>
      </c>
      <c r="I25" s="29">
        <v>1.4</v>
      </c>
      <c r="J25" s="36"/>
      <c r="K25" s="12"/>
    </row>
    <row r="26" spans="2:11" ht="13.5">
      <c r="B26" s="11" t="s">
        <v>729</v>
      </c>
      <c r="C26" s="59" t="s">
        <v>730</v>
      </c>
      <c r="D26" s="56" t="s">
        <v>731</v>
      </c>
      <c r="E26" s="9"/>
      <c r="F26" s="9" t="s">
        <v>45</v>
      </c>
      <c r="G26" s="24">
        <v>175575</v>
      </c>
      <c r="H26" s="29">
        <v>146.69</v>
      </c>
      <c r="I26" s="29">
        <v>1.39</v>
      </c>
      <c r="J26" s="36"/>
      <c r="K26" s="12"/>
    </row>
    <row r="27" spans="2:11" ht="13.5">
      <c r="B27" s="11" t="s">
        <v>878</v>
      </c>
      <c r="C27" s="59" t="s">
        <v>879</v>
      </c>
      <c r="D27" s="56" t="s">
        <v>880</v>
      </c>
      <c r="E27" s="9"/>
      <c r="F27" s="9" t="s">
        <v>53</v>
      </c>
      <c r="G27" s="24">
        <v>11142</v>
      </c>
      <c r="H27" s="29">
        <v>142.95</v>
      </c>
      <c r="I27" s="29">
        <v>1.36</v>
      </c>
      <c r="J27" s="36"/>
      <c r="K27" s="12"/>
    </row>
    <row r="28" spans="2:11" ht="13.5">
      <c r="B28" s="11" t="s">
        <v>440</v>
      </c>
      <c r="C28" s="59" t="s">
        <v>441</v>
      </c>
      <c r="D28" s="56" t="s">
        <v>442</v>
      </c>
      <c r="E28" s="9"/>
      <c r="F28" s="9" t="s">
        <v>53</v>
      </c>
      <c r="G28" s="24">
        <v>10393</v>
      </c>
      <c r="H28" s="29">
        <v>135.08</v>
      </c>
      <c r="I28" s="29">
        <v>1.28</v>
      </c>
      <c r="J28" s="36"/>
      <c r="K28" s="12"/>
    </row>
    <row r="29" spans="2:11" ht="13.5">
      <c r="B29" s="11" t="s">
        <v>741</v>
      </c>
      <c r="C29" s="59" t="s">
        <v>742</v>
      </c>
      <c r="D29" s="56" t="s">
        <v>743</v>
      </c>
      <c r="E29" s="9"/>
      <c r="F29" s="9" t="s">
        <v>45</v>
      </c>
      <c r="G29" s="24">
        <v>79348</v>
      </c>
      <c r="H29" s="29">
        <v>131.16</v>
      </c>
      <c r="I29" s="29">
        <v>1.24</v>
      </c>
      <c r="J29" s="36"/>
      <c r="K29" s="12"/>
    </row>
    <row r="30" spans="2:11" ht="13.5">
      <c r="B30" s="11" t="s">
        <v>655</v>
      </c>
      <c r="C30" s="59" t="s">
        <v>656</v>
      </c>
      <c r="D30" s="56" t="s">
        <v>657</v>
      </c>
      <c r="E30" s="9"/>
      <c r="F30" s="9" t="s">
        <v>53</v>
      </c>
      <c r="G30" s="24">
        <v>52639</v>
      </c>
      <c r="H30" s="29">
        <v>107.23</v>
      </c>
      <c r="I30" s="29">
        <v>1.02</v>
      </c>
      <c r="J30" s="36"/>
      <c r="K30" s="12"/>
    </row>
    <row r="31" spans="2:11" ht="13.5">
      <c r="B31" s="11" t="s">
        <v>431</v>
      </c>
      <c r="C31" s="59" t="s">
        <v>432</v>
      </c>
      <c r="D31" s="56" t="s">
        <v>433</v>
      </c>
      <c r="E31" s="9"/>
      <c r="F31" s="9" t="s">
        <v>53</v>
      </c>
      <c r="G31" s="24">
        <v>9805</v>
      </c>
      <c r="H31" s="29">
        <v>104.78</v>
      </c>
      <c r="I31" s="29">
        <v>0.99</v>
      </c>
      <c r="J31" s="36"/>
      <c r="K31" s="12"/>
    </row>
    <row r="32" spans="2:11" ht="13.5">
      <c r="B32" s="11" t="s">
        <v>341</v>
      </c>
      <c r="C32" s="59" t="s">
        <v>342</v>
      </c>
      <c r="D32" s="56" t="s">
        <v>343</v>
      </c>
      <c r="E32" s="9"/>
      <c r="F32" s="9" t="s">
        <v>53</v>
      </c>
      <c r="G32" s="24">
        <v>7184</v>
      </c>
      <c r="H32" s="29">
        <v>102.44</v>
      </c>
      <c r="I32" s="29">
        <v>0.97</v>
      </c>
      <c r="J32" s="36"/>
      <c r="K32" s="12"/>
    </row>
    <row r="33" spans="2:11" ht="13.5">
      <c r="B33" s="11" t="s">
        <v>464</v>
      </c>
      <c r="C33" s="59" t="s">
        <v>316</v>
      </c>
      <c r="D33" s="56" t="s">
        <v>465</v>
      </c>
      <c r="E33" s="9"/>
      <c r="F33" s="9" t="s">
        <v>45</v>
      </c>
      <c r="G33" s="24">
        <v>115229</v>
      </c>
      <c r="H33" s="29">
        <v>98.41</v>
      </c>
      <c r="I33" s="29">
        <v>0.93</v>
      </c>
      <c r="J33" s="36"/>
      <c r="K33" s="12"/>
    </row>
    <row r="34" spans="2:11" ht="13.5">
      <c r="B34" s="11" t="s">
        <v>422</v>
      </c>
      <c r="C34" s="59" t="s">
        <v>423</v>
      </c>
      <c r="D34" s="56" t="s">
        <v>424</v>
      </c>
      <c r="E34" s="9"/>
      <c r="F34" s="9" t="s">
        <v>53</v>
      </c>
      <c r="G34" s="24">
        <v>2850</v>
      </c>
      <c r="H34" s="29">
        <v>83.7</v>
      </c>
      <c r="I34" s="29">
        <v>0.79</v>
      </c>
      <c r="J34" s="36"/>
      <c r="K34" s="12"/>
    </row>
    <row r="35" spans="3:11" ht="13.5">
      <c r="C35" s="62" t="s">
        <v>210</v>
      </c>
      <c r="D35" s="56"/>
      <c r="E35" s="9"/>
      <c r="F35" s="9"/>
      <c r="G35" s="24"/>
      <c r="H35" s="30">
        <v>10256</v>
      </c>
      <c r="I35" s="30">
        <v>97.32</v>
      </c>
      <c r="J35" s="36"/>
      <c r="K35" s="12"/>
    </row>
    <row r="36" spans="3:11" ht="13.5">
      <c r="C36" s="59"/>
      <c r="D36" s="56"/>
      <c r="E36" s="9"/>
      <c r="F36" s="9"/>
      <c r="G36" s="24"/>
      <c r="H36" s="29"/>
      <c r="I36" s="29"/>
      <c r="J36" s="36"/>
      <c r="K36" s="12"/>
    </row>
    <row r="37" spans="3:11" ht="13.5">
      <c r="C37" s="63" t="s">
        <v>3</v>
      </c>
      <c r="D37" s="56"/>
      <c r="E37" s="9"/>
      <c r="F37" s="9"/>
      <c r="G37" s="24"/>
      <c r="H37" s="29" t="s">
        <v>2</v>
      </c>
      <c r="I37" s="29" t="s">
        <v>2</v>
      </c>
      <c r="J37" s="36"/>
      <c r="K37" s="12"/>
    </row>
    <row r="38" spans="3:11" ht="13.5">
      <c r="C38" s="59"/>
      <c r="D38" s="56"/>
      <c r="E38" s="9"/>
      <c r="F38" s="9"/>
      <c r="G38" s="24"/>
      <c r="H38" s="29"/>
      <c r="I38" s="29"/>
      <c r="J38" s="36"/>
      <c r="K38" s="12"/>
    </row>
    <row r="39" spans="3:11" ht="13.5">
      <c r="C39" s="63" t="s">
        <v>4</v>
      </c>
      <c r="D39" s="56"/>
      <c r="E39" s="9"/>
      <c r="F39" s="9"/>
      <c r="G39" s="24"/>
      <c r="H39" s="29" t="s">
        <v>2</v>
      </c>
      <c r="I39" s="29" t="s">
        <v>2</v>
      </c>
      <c r="J39" s="36"/>
      <c r="K39" s="12"/>
    </row>
    <row r="40" spans="3:11" ht="13.5">
      <c r="C40" s="59"/>
      <c r="D40" s="56"/>
      <c r="E40" s="9"/>
      <c r="F40" s="9"/>
      <c r="G40" s="24"/>
      <c r="H40" s="29"/>
      <c r="I40" s="29"/>
      <c r="J40" s="36"/>
      <c r="K40" s="12"/>
    </row>
    <row r="41" spans="3:11" ht="13.5">
      <c r="C41" s="63" t="s">
        <v>5</v>
      </c>
      <c r="D41" s="56"/>
      <c r="E41" s="9"/>
      <c r="F41" s="9"/>
      <c r="G41" s="24"/>
      <c r="H41" s="29"/>
      <c r="I41" s="29"/>
      <c r="J41" s="36"/>
      <c r="K41" s="12"/>
    </row>
    <row r="42" spans="3:11" ht="13.5">
      <c r="C42" s="59"/>
      <c r="D42" s="56"/>
      <c r="E42" s="9"/>
      <c r="F42" s="9"/>
      <c r="G42" s="24"/>
      <c r="H42" s="29"/>
      <c r="I42" s="29"/>
      <c r="J42" s="36"/>
      <c r="K42" s="12"/>
    </row>
    <row r="43" spans="3:11" ht="13.5">
      <c r="C43" s="63" t="s">
        <v>6</v>
      </c>
      <c r="D43" s="56"/>
      <c r="E43" s="9"/>
      <c r="F43" s="9"/>
      <c r="G43" s="24"/>
      <c r="H43" s="29" t="s">
        <v>2</v>
      </c>
      <c r="I43" s="29" t="s">
        <v>2</v>
      </c>
      <c r="J43" s="36"/>
      <c r="K43" s="12"/>
    </row>
    <row r="44" spans="3:11" ht="13.5">
      <c r="C44" s="59"/>
      <c r="D44" s="56"/>
      <c r="E44" s="9"/>
      <c r="F44" s="9"/>
      <c r="G44" s="24"/>
      <c r="H44" s="29"/>
      <c r="I44" s="29"/>
      <c r="J44" s="36"/>
      <c r="K44" s="12"/>
    </row>
    <row r="45" spans="3:11" ht="13.5">
      <c r="C45" s="63" t="s">
        <v>7</v>
      </c>
      <c r="D45" s="56"/>
      <c r="E45" s="9"/>
      <c r="F45" s="9"/>
      <c r="G45" s="24"/>
      <c r="H45" s="29" t="s">
        <v>2</v>
      </c>
      <c r="I45" s="29" t="s">
        <v>2</v>
      </c>
      <c r="J45" s="36"/>
      <c r="K45" s="12"/>
    </row>
    <row r="46" spans="3:11" ht="13.5">
      <c r="C46" s="59"/>
      <c r="D46" s="56"/>
      <c r="E46" s="9"/>
      <c r="F46" s="9"/>
      <c r="G46" s="24"/>
      <c r="H46" s="29"/>
      <c r="I46" s="29"/>
      <c r="J46" s="36"/>
      <c r="K46" s="12"/>
    </row>
    <row r="47" spans="3:11" ht="13.5">
      <c r="C47" s="63" t="s">
        <v>8</v>
      </c>
      <c r="D47" s="56"/>
      <c r="E47" s="9"/>
      <c r="F47" s="9"/>
      <c r="G47" s="24"/>
      <c r="H47" s="29" t="s">
        <v>2</v>
      </c>
      <c r="I47" s="29" t="s">
        <v>2</v>
      </c>
      <c r="J47" s="36"/>
      <c r="K47" s="12"/>
    </row>
    <row r="48" spans="3:11" ht="13.5">
      <c r="C48" s="59"/>
      <c r="D48" s="56"/>
      <c r="E48" s="9"/>
      <c r="F48" s="9"/>
      <c r="G48" s="24"/>
      <c r="H48" s="29"/>
      <c r="I48" s="29"/>
      <c r="J48" s="36"/>
      <c r="K48" s="12"/>
    </row>
    <row r="49" spans="3:11" ht="13.5">
      <c r="C49" s="63" t="s">
        <v>9</v>
      </c>
      <c r="D49" s="56"/>
      <c r="E49" s="9"/>
      <c r="F49" s="9"/>
      <c r="G49" s="24"/>
      <c r="H49" s="29" t="s">
        <v>2</v>
      </c>
      <c r="I49" s="29" t="s">
        <v>2</v>
      </c>
      <c r="J49" s="36"/>
      <c r="K49" s="12"/>
    </row>
    <row r="50" spans="3:11" ht="13.5">
      <c r="C50" s="59"/>
      <c r="D50" s="56"/>
      <c r="E50" s="9"/>
      <c r="F50" s="9"/>
      <c r="G50" s="24"/>
      <c r="H50" s="29"/>
      <c r="I50" s="29"/>
      <c r="J50" s="36"/>
      <c r="K50" s="12"/>
    </row>
    <row r="51" spans="3:11" ht="13.5">
      <c r="C51" s="63" t="s">
        <v>10</v>
      </c>
      <c r="D51" s="56"/>
      <c r="E51" s="9"/>
      <c r="F51" s="9"/>
      <c r="G51" s="24"/>
      <c r="H51" s="29" t="s">
        <v>2</v>
      </c>
      <c r="I51" s="29" t="s">
        <v>2</v>
      </c>
      <c r="J51" s="36"/>
      <c r="K51" s="12"/>
    </row>
    <row r="52" spans="3:11" ht="13.5">
      <c r="C52" s="59"/>
      <c r="D52" s="56"/>
      <c r="E52" s="9"/>
      <c r="F52" s="9"/>
      <c r="G52" s="24"/>
      <c r="H52" s="29"/>
      <c r="I52" s="29"/>
      <c r="J52" s="36"/>
      <c r="K52" s="12"/>
    </row>
    <row r="53" spans="3:11" ht="13.5">
      <c r="C53" s="63" t="s">
        <v>11</v>
      </c>
      <c r="D53" s="56"/>
      <c r="E53" s="9"/>
      <c r="F53" s="9"/>
      <c r="G53" s="24"/>
      <c r="H53" s="29"/>
      <c r="I53" s="29"/>
      <c r="J53" s="36"/>
      <c r="K53" s="12"/>
    </row>
    <row r="54" spans="3:11" ht="13.5">
      <c r="C54" s="59"/>
      <c r="D54" s="56"/>
      <c r="E54" s="9"/>
      <c r="F54" s="9"/>
      <c r="G54" s="24"/>
      <c r="H54" s="29"/>
      <c r="I54" s="29"/>
      <c r="J54" s="36"/>
      <c r="K54" s="12"/>
    </row>
    <row r="55" spans="3:11" ht="13.5">
      <c r="C55" s="63" t="s">
        <v>13</v>
      </c>
      <c r="D55" s="56"/>
      <c r="E55" s="9"/>
      <c r="F55" s="9"/>
      <c r="G55" s="24"/>
      <c r="H55" s="29" t="s">
        <v>2</v>
      </c>
      <c r="I55" s="29" t="s">
        <v>2</v>
      </c>
      <c r="J55" s="36"/>
      <c r="K55" s="12"/>
    </row>
    <row r="56" spans="3:11" ht="13.5">
      <c r="C56" s="59"/>
      <c r="D56" s="56"/>
      <c r="E56" s="9"/>
      <c r="F56" s="9"/>
      <c r="G56" s="24"/>
      <c r="H56" s="29"/>
      <c r="I56" s="29"/>
      <c r="J56" s="36"/>
      <c r="K56" s="12"/>
    </row>
    <row r="57" spans="3:11" ht="13.5">
      <c r="C57" s="63" t="s">
        <v>14</v>
      </c>
      <c r="D57" s="56"/>
      <c r="E57" s="9"/>
      <c r="F57" s="9"/>
      <c r="G57" s="24"/>
      <c r="H57" s="29" t="s">
        <v>2</v>
      </c>
      <c r="I57" s="29" t="s">
        <v>2</v>
      </c>
      <c r="J57" s="36"/>
      <c r="K57" s="12"/>
    </row>
    <row r="58" spans="3:11" ht="13.5">
      <c r="C58" s="59"/>
      <c r="D58" s="56"/>
      <c r="E58" s="9"/>
      <c r="F58" s="9"/>
      <c r="G58" s="24"/>
      <c r="H58" s="29"/>
      <c r="I58" s="29"/>
      <c r="J58" s="36"/>
      <c r="K58" s="12"/>
    </row>
    <row r="59" spans="3:11" ht="13.5">
      <c r="C59" s="63" t="s">
        <v>15</v>
      </c>
      <c r="D59" s="56"/>
      <c r="E59" s="9"/>
      <c r="F59" s="9"/>
      <c r="G59" s="24"/>
      <c r="H59" s="29" t="s">
        <v>2</v>
      </c>
      <c r="I59" s="29" t="s">
        <v>2</v>
      </c>
      <c r="J59" s="36"/>
      <c r="K59" s="12"/>
    </row>
    <row r="60" spans="3:11" ht="13.5">
      <c r="C60" s="59"/>
      <c r="D60" s="56"/>
      <c r="E60" s="9"/>
      <c r="F60" s="9"/>
      <c r="G60" s="24"/>
      <c r="H60" s="29"/>
      <c r="I60" s="29"/>
      <c r="J60" s="36"/>
      <c r="K60" s="12"/>
    </row>
    <row r="61" spans="3:11" ht="13.5">
      <c r="C61" s="63" t="s">
        <v>16</v>
      </c>
      <c r="D61" s="56"/>
      <c r="E61" s="9"/>
      <c r="F61" s="9"/>
      <c r="G61" s="24"/>
      <c r="H61" s="29" t="s">
        <v>2</v>
      </c>
      <c r="I61" s="29" t="s">
        <v>2</v>
      </c>
      <c r="J61" s="36"/>
      <c r="K61" s="12"/>
    </row>
    <row r="62" spans="3:11" ht="13.5">
      <c r="C62" s="59"/>
      <c r="D62" s="56"/>
      <c r="E62" s="9"/>
      <c r="F62" s="9"/>
      <c r="G62" s="24"/>
      <c r="H62" s="29"/>
      <c r="I62" s="29"/>
      <c r="J62" s="36"/>
      <c r="K62" s="12"/>
    </row>
    <row r="63" spans="1:11" ht="13.5">
      <c r="A63" s="15"/>
      <c r="B63" s="33"/>
      <c r="C63" s="60" t="s">
        <v>17</v>
      </c>
      <c r="D63" s="56"/>
      <c r="E63" s="9"/>
      <c r="F63" s="9"/>
      <c r="G63" s="24"/>
      <c r="H63" s="29"/>
      <c r="I63" s="29"/>
      <c r="J63" s="36"/>
      <c r="K63" s="12"/>
    </row>
    <row r="64" spans="1:11" ht="13.5">
      <c r="A64" s="33"/>
      <c r="B64" s="33"/>
      <c r="C64" s="64" t="s">
        <v>18</v>
      </c>
      <c r="D64" s="56"/>
      <c r="E64" s="9"/>
      <c r="F64" s="9"/>
      <c r="G64" s="24"/>
      <c r="H64" s="29" t="s">
        <v>2</v>
      </c>
      <c r="I64" s="29" t="s">
        <v>2</v>
      </c>
      <c r="J64" s="36"/>
      <c r="K64" s="12"/>
    </row>
    <row r="65" spans="1:11" ht="13.5">
      <c r="A65" s="33"/>
      <c r="B65" s="33"/>
      <c r="C65" s="60"/>
      <c r="D65" s="56"/>
      <c r="E65" s="9"/>
      <c r="F65" s="9"/>
      <c r="G65" s="24"/>
      <c r="H65" s="29"/>
      <c r="I65" s="29"/>
      <c r="J65" s="36"/>
      <c r="K65" s="12"/>
    </row>
    <row r="66" spans="1:11" ht="13.5">
      <c r="A66" s="33"/>
      <c r="B66" s="33"/>
      <c r="C66" s="64" t="s">
        <v>19</v>
      </c>
      <c r="D66" s="56"/>
      <c r="E66" s="9"/>
      <c r="F66" s="9"/>
      <c r="G66" s="24"/>
      <c r="H66" s="29" t="s">
        <v>2</v>
      </c>
      <c r="I66" s="29" t="s">
        <v>2</v>
      </c>
      <c r="J66" s="36"/>
      <c r="K66" s="12"/>
    </row>
    <row r="67" spans="1:11" ht="13.5">
      <c r="A67" s="33"/>
      <c r="B67" s="33"/>
      <c r="C67" s="60"/>
      <c r="D67" s="56"/>
      <c r="E67" s="9"/>
      <c r="F67" s="9"/>
      <c r="G67" s="24"/>
      <c r="H67" s="29"/>
      <c r="I67" s="29"/>
      <c r="J67" s="36"/>
      <c r="K67" s="12"/>
    </row>
    <row r="68" spans="1:11" ht="13.5">
      <c r="A68" s="33"/>
      <c r="B68" s="33"/>
      <c r="C68" s="64" t="s">
        <v>20</v>
      </c>
      <c r="D68" s="56"/>
      <c r="E68" s="9"/>
      <c r="F68" s="9"/>
      <c r="G68" s="24"/>
      <c r="H68" s="29" t="s">
        <v>2</v>
      </c>
      <c r="I68" s="29" t="s">
        <v>2</v>
      </c>
      <c r="J68" s="36"/>
      <c r="K68" s="12"/>
    </row>
    <row r="69" spans="1:11" ht="13.5">
      <c r="A69" s="33"/>
      <c r="B69" s="33"/>
      <c r="C69" s="60"/>
      <c r="D69" s="56"/>
      <c r="E69" s="9"/>
      <c r="F69" s="9"/>
      <c r="G69" s="24"/>
      <c r="H69" s="29"/>
      <c r="I69" s="29"/>
      <c r="J69" s="36"/>
      <c r="K69" s="12"/>
    </row>
    <row r="70" spans="1:11" ht="13.5">
      <c r="A70" s="33"/>
      <c r="B70" s="33"/>
      <c r="C70" s="64" t="s">
        <v>21</v>
      </c>
      <c r="D70" s="56"/>
      <c r="E70" s="9"/>
      <c r="F70" s="9"/>
      <c r="G70" s="24"/>
      <c r="H70" s="29" t="s">
        <v>2</v>
      </c>
      <c r="I70" s="29" t="s">
        <v>2</v>
      </c>
      <c r="J70" s="36"/>
      <c r="K70" s="12"/>
    </row>
    <row r="71" spans="1:11" ht="13.5">
      <c r="A71" s="33"/>
      <c r="B71" s="33"/>
      <c r="C71" s="60"/>
      <c r="D71" s="56"/>
      <c r="E71" s="9"/>
      <c r="F71" s="9"/>
      <c r="G71" s="24"/>
      <c r="H71" s="29"/>
      <c r="I71" s="29"/>
      <c r="J71" s="36"/>
      <c r="K71" s="12"/>
    </row>
    <row r="72" spans="3:11" ht="13.5">
      <c r="C72" s="61" t="s">
        <v>22</v>
      </c>
      <c r="D72" s="56"/>
      <c r="E72" s="9"/>
      <c r="F72" s="9"/>
      <c r="G72" s="24"/>
      <c r="H72" s="29"/>
      <c r="I72" s="29"/>
      <c r="J72" s="36"/>
      <c r="K72" s="12"/>
    </row>
    <row r="73" spans="2:11" ht="13.5">
      <c r="B73" s="11" t="s">
        <v>211</v>
      </c>
      <c r="C73" s="59" t="s">
        <v>212</v>
      </c>
      <c r="D73" s="56"/>
      <c r="E73" s="9"/>
      <c r="F73" s="9"/>
      <c r="G73" s="24"/>
      <c r="H73" s="29">
        <v>333.54</v>
      </c>
      <c r="I73" s="29">
        <v>3.17</v>
      </c>
      <c r="J73" s="36"/>
      <c r="K73" s="12"/>
    </row>
    <row r="74" spans="3:11" ht="13.5">
      <c r="C74" s="62" t="s">
        <v>210</v>
      </c>
      <c r="D74" s="56"/>
      <c r="E74" s="9"/>
      <c r="F74" s="9"/>
      <c r="G74" s="24"/>
      <c r="H74" s="30">
        <v>333.54</v>
      </c>
      <c r="I74" s="30">
        <v>3.17</v>
      </c>
      <c r="J74" s="36"/>
      <c r="K74" s="12"/>
    </row>
    <row r="75" spans="3:11" ht="13.5">
      <c r="C75" s="59"/>
      <c r="D75" s="56"/>
      <c r="E75" s="9"/>
      <c r="F75" s="9"/>
      <c r="G75" s="24"/>
      <c r="H75" s="29"/>
      <c r="I75" s="29"/>
      <c r="J75" s="36"/>
      <c r="K75" s="12"/>
    </row>
    <row r="76" spans="1:11" ht="13.5">
      <c r="A76" s="15"/>
      <c r="B76" s="33"/>
      <c r="C76" s="60" t="s">
        <v>23</v>
      </c>
      <c r="D76" s="56"/>
      <c r="E76" s="9"/>
      <c r="F76" s="9"/>
      <c r="G76" s="24"/>
      <c r="H76" s="29"/>
      <c r="I76" s="29"/>
      <c r="J76" s="36"/>
      <c r="K76" s="12"/>
    </row>
    <row r="77" spans="2:11" ht="13.5">
      <c r="B77" s="11"/>
      <c r="C77" s="59" t="s">
        <v>213</v>
      </c>
      <c r="D77" s="56"/>
      <c r="E77" s="9"/>
      <c r="F77" s="9"/>
      <c r="G77" s="24"/>
      <c r="H77" s="29">
        <v>-53.19</v>
      </c>
      <c r="I77" s="29">
        <v>-0.49</v>
      </c>
      <c r="J77" s="36"/>
      <c r="K77" s="12"/>
    </row>
    <row r="78" spans="3:11" ht="13.5">
      <c r="C78" s="62" t="s">
        <v>210</v>
      </c>
      <c r="D78" s="56"/>
      <c r="E78" s="9"/>
      <c r="F78" s="9"/>
      <c r="G78" s="24"/>
      <c r="H78" s="30">
        <v>-53.19</v>
      </c>
      <c r="I78" s="30">
        <v>-0.49</v>
      </c>
      <c r="J78" s="36"/>
      <c r="K78" s="12"/>
    </row>
    <row r="79" spans="3:11" ht="13.5">
      <c r="C79" s="59"/>
      <c r="D79" s="56"/>
      <c r="E79" s="9"/>
      <c r="F79" s="9"/>
      <c r="G79" s="24"/>
      <c r="H79" s="29"/>
      <c r="I79" s="29"/>
      <c r="J79" s="36"/>
      <c r="K79" s="12"/>
    </row>
    <row r="80" spans="3:11" ht="13.5">
      <c r="C80" s="65" t="s">
        <v>214</v>
      </c>
      <c r="D80" s="57"/>
      <c r="E80" s="6"/>
      <c r="F80" s="7"/>
      <c r="G80" s="25"/>
      <c r="H80" s="31">
        <v>10536.35</v>
      </c>
      <c r="I80" s="31">
        <f>_xlfn.SUMIFS(I:I,C:C,"Total")</f>
        <v>100</v>
      </c>
      <c r="J80" s="37"/>
      <c r="K80" s="8"/>
    </row>
    <row r="83" ht="13.5">
      <c r="C83" s="1" t="s">
        <v>215</v>
      </c>
    </row>
    <row r="84" ht="13.5">
      <c r="C84" s="2" t="s">
        <v>216</v>
      </c>
    </row>
    <row r="85" ht="13.5">
      <c r="C85" s="2" t="s">
        <v>217</v>
      </c>
    </row>
    <row r="86" ht="13.5">
      <c r="C86" s="2" t="s">
        <v>218</v>
      </c>
    </row>
    <row r="87" ht="14.25" thickBot="1"/>
    <row r="88" spans="3:5" ht="14.25" thickBot="1">
      <c r="C88" s="159" t="s">
        <v>961</v>
      </c>
      <c r="D88" s="160"/>
      <c r="E88" s="161"/>
    </row>
    <row r="89" spans="3:5" ht="13.5">
      <c r="C89" s="167" t="s">
        <v>987</v>
      </c>
      <c r="D89" s="145"/>
      <c r="E89" s="146"/>
    </row>
    <row r="90" spans="3:5" ht="13.5">
      <c r="C90" s="168"/>
      <c r="D90" s="145"/>
      <c r="E90" s="146"/>
    </row>
    <row r="91" spans="3:5" ht="13.5">
      <c r="C91" s="168"/>
      <c r="D91" s="145"/>
      <c r="E91" s="146"/>
    </row>
    <row r="92" spans="3:5" ht="13.5">
      <c r="C92" s="168"/>
      <c r="D92" s="145"/>
      <c r="E92" s="146"/>
    </row>
    <row r="93" spans="3:5" ht="74.25" customHeight="1" thickBot="1">
      <c r="C93" s="169"/>
      <c r="D93" s="145"/>
      <c r="E93" s="146"/>
    </row>
    <row r="94" spans="3:5" ht="28.5" customHeight="1" thickBot="1">
      <c r="C94" s="147"/>
      <c r="D94" s="165" t="s">
        <v>964</v>
      </c>
      <c r="E94" s="166"/>
    </row>
    <row r="95" spans="3:5" ht="14.25" thickBot="1">
      <c r="C95" s="162" t="s">
        <v>965</v>
      </c>
      <c r="D95" s="163"/>
      <c r="E95" s="164"/>
    </row>
  </sheetData>
  <sheetProtection/>
  <mergeCells count="4">
    <mergeCell ref="C88:E88"/>
    <mergeCell ref="D94:E94"/>
    <mergeCell ref="C95:E95"/>
    <mergeCell ref="C89:C93"/>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1.xml><?xml version="1.0" encoding="utf-8"?>
<worksheet xmlns="http://schemas.openxmlformats.org/spreadsheetml/2006/main" xmlns:r="http://schemas.openxmlformats.org/officeDocument/2006/relationships">
  <sheetPr codeName="Sheet1"/>
  <dimension ref="A1:BC119"/>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881</v>
      </c>
      <c r="J2" s="38" t="s">
        <v>934</v>
      </c>
    </row>
    <row r="3" spans="3:4" ht="16.5">
      <c r="C3" s="1" t="s">
        <v>26</v>
      </c>
      <c r="D3" s="26" t="s">
        <v>882</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42</v>
      </c>
      <c r="C10" s="59" t="s">
        <v>43</v>
      </c>
      <c r="D10" s="56" t="s">
        <v>44</v>
      </c>
      <c r="E10" s="9"/>
      <c r="F10" s="9" t="s">
        <v>45</v>
      </c>
      <c r="G10" s="24">
        <v>37992</v>
      </c>
      <c r="H10" s="29">
        <v>582.95</v>
      </c>
      <c r="I10" s="29">
        <v>5.63</v>
      </c>
      <c r="J10" s="36"/>
      <c r="K10" s="12"/>
    </row>
    <row r="11" spans="2:11" ht="13.5">
      <c r="B11" s="11" t="s">
        <v>46</v>
      </c>
      <c r="C11" s="59" t="s">
        <v>47</v>
      </c>
      <c r="D11" s="56" t="s">
        <v>48</v>
      </c>
      <c r="E11" s="9"/>
      <c r="F11" s="9" t="s">
        <v>49</v>
      </c>
      <c r="G11" s="24">
        <v>43737</v>
      </c>
      <c r="H11" s="29">
        <v>548.16</v>
      </c>
      <c r="I11" s="29">
        <v>5.3</v>
      </c>
      <c r="J11" s="36"/>
      <c r="K11" s="12"/>
    </row>
    <row r="12" spans="2:11" ht="13.5">
      <c r="B12" s="11" t="s">
        <v>54</v>
      </c>
      <c r="C12" s="59" t="s">
        <v>55</v>
      </c>
      <c r="D12" s="56" t="s">
        <v>56</v>
      </c>
      <c r="E12" s="9"/>
      <c r="F12" s="9" t="s">
        <v>45</v>
      </c>
      <c r="G12" s="24">
        <v>83740</v>
      </c>
      <c r="H12" s="29">
        <v>500.56</v>
      </c>
      <c r="I12" s="29">
        <v>4.84</v>
      </c>
      <c r="J12" s="36"/>
      <c r="K12" s="12"/>
    </row>
    <row r="13" spans="2:11" ht="13.5">
      <c r="B13" s="11" t="s">
        <v>38</v>
      </c>
      <c r="C13" s="59" t="s">
        <v>39</v>
      </c>
      <c r="D13" s="56" t="s">
        <v>40</v>
      </c>
      <c r="E13" s="9"/>
      <c r="F13" s="9" t="s">
        <v>41</v>
      </c>
      <c r="G13" s="24">
        <v>22152</v>
      </c>
      <c r="H13" s="29">
        <v>462.05</v>
      </c>
      <c r="I13" s="29">
        <v>4.47</v>
      </c>
      <c r="J13" s="36"/>
      <c r="K13" s="12"/>
    </row>
    <row r="14" spans="2:11" ht="13.5">
      <c r="B14" s="11" t="s">
        <v>77</v>
      </c>
      <c r="C14" s="59" t="s">
        <v>78</v>
      </c>
      <c r="D14" s="56" t="s">
        <v>79</v>
      </c>
      <c r="E14" s="9"/>
      <c r="F14" s="9" t="s">
        <v>45</v>
      </c>
      <c r="G14" s="24">
        <v>115210</v>
      </c>
      <c r="H14" s="29">
        <v>449.49</v>
      </c>
      <c r="I14" s="29">
        <v>4.34</v>
      </c>
      <c r="J14" s="36"/>
      <c r="K14" s="12"/>
    </row>
    <row r="15" spans="2:11" ht="13.5">
      <c r="B15" s="11" t="s">
        <v>50</v>
      </c>
      <c r="C15" s="59" t="s">
        <v>51</v>
      </c>
      <c r="D15" s="56" t="s">
        <v>52</v>
      </c>
      <c r="E15" s="9"/>
      <c r="F15" s="9" t="s">
        <v>53</v>
      </c>
      <c r="G15" s="24">
        <v>15520</v>
      </c>
      <c r="H15" s="29">
        <v>394.11</v>
      </c>
      <c r="I15" s="29">
        <v>3.81</v>
      </c>
      <c r="J15" s="36"/>
      <c r="K15" s="12"/>
    </row>
    <row r="16" spans="2:11" ht="13.5">
      <c r="B16" s="11" t="s">
        <v>608</v>
      </c>
      <c r="C16" s="59" t="s">
        <v>609</v>
      </c>
      <c r="D16" s="56" t="s">
        <v>610</v>
      </c>
      <c r="E16" s="9"/>
      <c r="F16" s="9" t="s">
        <v>103</v>
      </c>
      <c r="G16" s="24">
        <v>11520</v>
      </c>
      <c r="H16" s="29">
        <v>309.67</v>
      </c>
      <c r="I16" s="29">
        <v>2.99</v>
      </c>
      <c r="J16" s="36"/>
      <c r="K16" s="12"/>
    </row>
    <row r="17" spans="2:11" ht="13.5">
      <c r="B17" s="11" t="s">
        <v>80</v>
      </c>
      <c r="C17" s="59" t="s">
        <v>81</v>
      </c>
      <c r="D17" s="56" t="s">
        <v>82</v>
      </c>
      <c r="E17" s="9"/>
      <c r="F17" s="9" t="s">
        <v>53</v>
      </c>
      <c r="G17" s="24">
        <v>5670</v>
      </c>
      <c r="H17" s="29">
        <v>298.52</v>
      </c>
      <c r="I17" s="29">
        <v>2.89</v>
      </c>
      <c r="J17" s="36"/>
      <c r="K17" s="12"/>
    </row>
    <row r="18" spans="2:11" ht="13.5">
      <c r="B18" s="11" t="s">
        <v>485</v>
      </c>
      <c r="C18" s="59" t="s">
        <v>486</v>
      </c>
      <c r="D18" s="56" t="s">
        <v>487</v>
      </c>
      <c r="E18" s="9"/>
      <c r="F18" s="9" t="s">
        <v>229</v>
      </c>
      <c r="G18" s="24">
        <v>570</v>
      </c>
      <c r="H18" s="29">
        <v>256.43</v>
      </c>
      <c r="I18" s="29">
        <v>2.48</v>
      </c>
      <c r="J18" s="36"/>
      <c r="K18" s="12"/>
    </row>
    <row r="19" spans="2:11" ht="13.5">
      <c r="B19" s="11" t="s">
        <v>147</v>
      </c>
      <c r="C19" s="59" t="s">
        <v>148</v>
      </c>
      <c r="D19" s="56" t="s">
        <v>149</v>
      </c>
      <c r="E19" s="9"/>
      <c r="F19" s="9" t="s">
        <v>150</v>
      </c>
      <c r="G19" s="24">
        <v>74150</v>
      </c>
      <c r="H19" s="29">
        <v>252.3</v>
      </c>
      <c r="I19" s="29">
        <v>2.44</v>
      </c>
      <c r="J19" s="36"/>
      <c r="K19" s="12"/>
    </row>
    <row r="20" spans="2:11" ht="13.5">
      <c r="B20" s="11" t="s">
        <v>83</v>
      </c>
      <c r="C20" s="59" t="s">
        <v>84</v>
      </c>
      <c r="D20" s="56" t="s">
        <v>85</v>
      </c>
      <c r="E20" s="9"/>
      <c r="F20" s="9" t="s">
        <v>86</v>
      </c>
      <c r="G20" s="24">
        <v>41830</v>
      </c>
      <c r="H20" s="29">
        <v>232.7</v>
      </c>
      <c r="I20" s="29">
        <v>2.25</v>
      </c>
      <c r="J20" s="36"/>
      <c r="K20" s="12"/>
    </row>
    <row r="21" spans="2:11" ht="13.5">
      <c r="B21" s="11" t="s">
        <v>643</v>
      </c>
      <c r="C21" s="59" t="s">
        <v>644</v>
      </c>
      <c r="D21" s="56" t="s">
        <v>645</v>
      </c>
      <c r="E21" s="9"/>
      <c r="F21" s="9" t="s">
        <v>203</v>
      </c>
      <c r="G21" s="24">
        <v>46343</v>
      </c>
      <c r="H21" s="29">
        <v>229.26</v>
      </c>
      <c r="I21" s="29">
        <v>2.22</v>
      </c>
      <c r="J21" s="36"/>
      <c r="K21" s="12"/>
    </row>
    <row r="22" spans="2:11" ht="13.5">
      <c r="B22" s="11" t="s">
        <v>341</v>
      </c>
      <c r="C22" s="59" t="s">
        <v>342</v>
      </c>
      <c r="D22" s="56" t="s">
        <v>343</v>
      </c>
      <c r="E22" s="9"/>
      <c r="F22" s="9" t="s">
        <v>53</v>
      </c>
      <c r="G22" s="24">
        <v>15490</v>
      </c>
      <c r="H22" s="29">
        <v>220.89</v>
      </c>
      <c r="I22" s="29">
        <v>2.13</v>
      </c>
      <c r="J22" s="36"/>
      <c r="K22" s="12"/>
    </row>
    <row r="23" spans="2:11" ht="13.5">
      <c r="B23" s="11" t="s">
        <v>596</v>
      </c>
      <c r="C23" s="59" t="s">
        <v>597</v>
      </c>
      <c r="D23" s="56" t="s">
        <v>598</v>
      </c>
      <c r="E23" s="9"/>
      <c r="F23" s="9" t="s">
        <v>360</v>
      </c>
      <c r="G23" s="24">
        <v>260</v>
      </c>
      <c r="H23" s="29">
        <v>219.7</v>
      </c>
      <c r="I23" s="29">
        <v>2.12</v>
      </c>
      <c r="J23" s="36"/>
      <c r="K23" s="12"/>
    </row>
    <row r="24" spans="2:11" ht="13.5">
      <c r="B24" s="11" t="s">
        <v>778</v>
      </c>
      <c r="C24" s="59" t="s">
        <v>779</v>
      </c>
      <c r="D24" s="56" t="s">
        <v>780</v>
      </c>
      <c r="E24" s="9"/>
      <c r="F24" s="9" t="s">
        <v>300</v>
      </c>
      <c r="G24" s="24">
        <v>103492</v>
      </c>
      <c r="H24" s="29">
        <v>213.81</v>
      </c>
      <c r="I24" s="29">
        <v>2.07</v>
      </c>
      <c r="J24" s="36"/>
      <c r="K24" s="12"/>
    </row>
    <row r="25" spans="2:11" ht="13.5">
      <c r="B25" s="11" t="s">
        <v>130</v>
      </c>
      <c r="C25" s="59" t="s">
        <v>131</v>
      </c>
      <c r="D25" s="56" t="s">
        <v>132</v>
      </c>
      <c r="E25" s="9"/>
      <c r="F25" s="9" t="s">
        <v>53</v>
      </c>
      <c r="G25" s="24">
        <v>30120</v>
      </c>
      <c r="H25" s="29">
        <v>211.04</v>
      </c>
      <c r="I25" s="29">
        <v>2.04</v>
      </c>
      <c r="J25" s="36"/>
      <c r="K25" s="12"/>
    </row>
    <row r="26" spans="2:11" ht="13.5">
      <c r="B26" s="11" t="s">
        <v>491</v>
      </c>
      <c r="C26" s="59" t="s">
        <v>492</v>
      </c>
      <c r="D26" s="56" t="s">
        <v>493</v>
      </c>
      <c r="E26" s="9"/>
      <c r="F26" s="9" t="s">
        <v>356</v>
      </c>
      <c r="G26" s="24">
        <v>16955</v>
      </c>
      <c r="H26" s="29">
        <v>209.39</v>
      </c>
      <c r="I26" s="29">
        <v>2.02</v>
      </c>
      <c r="J26" s="36"/>
      <c r="K26" s="12"/>
    </row>
    <row r="27" spans="2:11" ht="13.5">
      <c r="B27" s="11" t="s">
        <v>690</v>
      </c>
      <c r="C27" s="59" t="s">
        <v>691</v>
      </c>
      <c r="D27" s="56" t="s">
        <v>692</v>
      </c>
      <c r="E27" s="9"/>
      <c r="F27" s="9" t="s">
        <v>103</v>
      </c>
      <c r="G27" s="24">
        <v>89500</v>
      </c>
      <c r="H27" s="29">
        <v>207.95</v>
      </c>
      <c r="I27" s="29">
        <v>2.01</v>
      </c>
      <c r="J27" s="36"/>
      <c r="K27" s="12"/>
    </row>
    <row r="28" spans="2:11" ht="13.5">
      <c r="B28" s="11" t="s">
        <v>675</v>
      </c>
      <c r="C28" s="59" t="s">
        <v>676</v>
      </c>
      <c r="D28" s="56" t="s">
        <v>677</v>
      </c>
      <c r="E28" s="9"/>
      <c r="F28" s="9" t="s">
        <v>312</v>
      </c>
      <c r="G28" s="24">
        <v>10101</v>
      </c>
      <c r="H28" s="29">
        <v>204.8</v>
      </c>
      <c r="I28" s="29">
        <v>1.98</v>
      </c>
      <c r="J28" s="36"/>
      <c r="K28" s="12"/>
    </row>
    <row r="29" spans="2:11" ht="13.5">
      <c r="B29" s="11" t="s">
        <v>681</v>
      </c>
      <c r="C29" s="59" t="s">
        <v>682</v>
      </c>
      <c r="D29" s="56" t="s">
        <v>683</v>
      </c>
      <c r="E29" s="9"/>
      <c r="F29" s="9" t="s">
        <v>117</v>
      </c>
      <c r="G29" s="24">
        <v>6145</v>
      </c>
      <c r="H29" s="29">
        <v>198.65</v>
      </c>
      <c r="I29" s="29">
        <v>1.92</v>
      </c>
      <c r="J29" s="36"/>
      <c r="K29" s="12"/>
    </row>
    <row r="30" spans="2:11" ht="13.5">
      <c r="B30" s="11" t="s">
        <v>883</v>
      </c>
      <c r="C30" s="59" t="s">
        <v>884</v>
      </c>
      <c r="D30" s="56" t="s">
        <v>885</v>
      </c>
      <c r="E30" s="9"/>
      <c r="F30" s="9" t="s">
        <v>312</v>
      </c>
      <c r="G30" s="24">
        <v>32239</v>
      </c>
      <c r="H30" s="29">
        <v>196.67</v>
      </c>
      <c r="I30" s="29">
        <v>1.9</v>
      </c>
      <c r="J30" s="36"/>
      <c r="K30" s="12"/>
    </row>
    <row r="31" spans="2:11" ht="13.5">
      <c r="B31" s="11" t="s">
        <v>67</v>
      </c>
      <c r="C31" s="59" t="s">
        <v>68</v>
      </c>
      <c r="D31" s="56" t="s">
        <v>69</v>
      </c>
      <c r="E31" s="9"/>
      <c r="F31" s="9" t="s">
        <v>45</v>
      </c>
      <c r="G31" s="24">
        <v>26900</v>
      </c>
      <c r="H31" s="29">
        <v>194.97</v>
      </c>
      <c r="I31" s="29">
        <v>1.88</v>
      </c>
      <c r="J31" s="36"/>
      <c r="K31" s="12"/>
    </row>
    <row r="32" spans="2:11" ht="13.5">
      <c r="B32" s="11" t="s">
        <v>886</v>
      </c>
      <c r="C32" s="59" t="s">
        <v>239</v>
      </c>
      <c r="D32" s="56" t="s">
        <v>887</v>
      </c>
      <c r="E32" s="9"/>
      <c r="F32" s="9" t="s">
        <v>140</v>
      </c>
      <c r="G32" s="24">
        <v>252500</v>
      </c>
      <c r="H32" s="29">
        <v>193.29</v>
      </c>
      <c r="I32" s="29">
        <v>1.87</v>
      </c>
      <c r="J32" s="36"/>
      <c r="K32" s="12"/>
    </row>
    <row r="33" spans="2:11" ht="13.5">
      <c r="B33" s="11" t="s">
        <v>164</v>
      </c>
      <c r="C33" s="59" t="s">
        <v>165</v>
      </c>
      <c r="D33" s="56" t="s">
        <v>166</v>
      </c>
      <c r="E33" s="9"/>
      <c r="F33" s="9" t="s">
        <v>96</v>
      </c>
      <c r="G33" s="24">
        <v>5435</v>
      </c>
      <c r="H33" s="29">
        <v>175.22</v>
      </c>
      <c r="I33" s="29">
        <v>1.69</v>
      </c>
      <c r="J33" s="36"/>
      <c r="K33" s="12"/>
    </row>
    <row r="34" spans="2:11" ht="13.5">
      <c r="B34" s="11" t="s">
        <v>93</v>
      </c>
      <c r="C34" s="59" t="s">
        <v>94</v>
      </c>
      <c r="D34" s="56" t="s">
        <v>95</v>
      </c>
      <c r="E34" s="9"/>
      <c r="F34" s="9" t="s">
        <v>96</v>
      </c>
      <c r="G34" s="24">
        <v>2528</v>
      </c>
      <c r="H34" s="29">
        <v>173.58</v>
      </c>
      <c r="I34" s="29">
        <v>1.68</v>
      </c>
      <c r="J34" s="36"/>
      <c r="K34" s="12"/>
    </row>
    <row r="35" spans="2:11" ht="13.5">
      <c r="B35" s="11" t="s">
        <v>196</v>
      </c>
      <c r="C35" s="59" t="s">
        <v>197</v>
      </c>
      <c r="D35" s="56" t="s">
        <v>198</v>
      </c>
      <c r="E35" s="9"/>
      <c r="F35" s="9" t="s">
        <v>199</v>
      </c>
      <c r="G35" s="24">
        <v>30000</v>
      </c>
      <c r="H35" s="29">
        <v>168.47</v>
      </c>
      <c r="I35" s="29">
        <v>1.63</v>
      </c>
      <c r="J35" s="36"/>
      <c r="K35" s="12"/>
    </row>
    <row r="36" spans="2:11" ht="13.5">
      <c r="B36" s="11" t="s">
        <v>167</v>
      </c>
      <c r="C36" s="59" t="s">
        <v>168</v>
      </c>
      <c r="D36" s="56" t="s">
        <v>169</v>
      </c>
      <c r="E36" s="9"/>
      <c r="F36" s="9" t="s">
        <v>170</v>
      </c>
      <c r="G36" s="24">
        <v>143500</v>
      </c>
      <c r="H36" s="29">
        <v>159.29</v>
      </c>
      <c r="I36" s="29">
        <v>1.54</v>
      </c>
      <c r="J36" s="36"/>
      <c r="K36" s="12"/>
    </row>
    <row r="37" spans="2:11" ht="13.5">
      <c r="B37" s="11" t="s">
        <v>526</v>
      </c>
      <c r="C37" s="59" t="s">
        <v>527</v>
      </c>
      <c r="D37" s="56" t="s">
        <v>528</v>
      </c>
      <c r="E37" s="9"/>
      <c r="F37" s="9" t="s">
        <v>117</v>
      </c>
      <c r="G37" s="24">
        <v>15425</v>
      </c>
      <c r="H37" s="29">
        <v>157.05</v>
      </c>
      <c r="I37" s="29">
        <v>1.52</v>
      </c>
      <c r="J37" s="36"/>
      <c r="K37" s="12"/>
    </row>
    <row r="38" spans="2:11" ht="13.5">
      <c r="B38" s="11" t="s">
        <v>533</v>
      </c>
      <c r="C38" s="59" t="s">
        <v>534</v>
      </c>
      <c r="D38" s="56" t="s">
        <v>535</v>
      </c>
      <c r="E38" s="9"/>
      <c r="F38" s="9" t="s">
        <v>334</v>
      </c>
      <c r="G38" s="24">
        <v>85000</v>
      </c>
      <c r="H38" s="29">
        <v>156.06</v>
      </c>
      <c r="I38" s="29">
        <v>1.51</v>
      </c>
      <c r="J38" s="36"/>
      <c r="K38" s="12"/>
    </row>
    <row r="39" spans="2:11" ht="13.5">
      <c r="B39" s="11" t="s">
        <v>428</v>
      </c>
      <c r="C39" s="59" t="s">
        <v>429</v>
      </c>
      <c r="D39" s="56" t="s">
        <v>430</v>
      </c>
      <c r="E39" s="9"/>
      <c r="F39" s="9" t="s">
        <v>157</v>
      </c>
      <c r="G39" s="24">
        <v>27470</v>
      </c>
      <c r="H39" s="29">
        <v>153.24</v>
      </c>
      <c r="I39" s="29">
        <v>1.48</v>
      </c>
      <c r="J39" s="36"/>
      <c r="K39" s="12"/>
    </row>
    <row r="40" spans="2:11" ht="13.5">
      <c r="B40" s="11" t="s">
        <v>888</v>
      </c>
      <c r="C40" s="59" t="s">
        <v>889</v>
      </c>
      <c r="D40" s="56" t="s">
        <v>890</v>
      </c>
      <c r="E40" s="9"/>
      <c r="F40" s="9" t="s">
        <v>229</v>
      </c>
      <c r="G40" s="24">
        <v>269700</v>
      </c>
      <c r="H40" s="29">
        <v>152.25</v>
      </c>
      <c r="I40" s="29">
        <v>1.47</v>
      </c>
      <c r="J40" s="36"/>
      <c r="K40" s="12"/>
    </row>
    <row r="41" spans="2:11" ht="13.5">
      <c r="B41" s="11" t="s">
        <v>461</v>
      </c>
      <c r="C41" s="59" t="s">
        <v>462</v>
      </c>
      <c r="D41" s="56" t="s">
        <v>463</v>
      </c>
      <c r="E41" s="9"/>
      <c r="F41" s="9" t="s">
        <v>107</v>
      </c>
      <c r="G41" s="24">
        <v>34950</v>
      </c>
      <c r="H41" s="29">
        <v>152.1</v>
      </c>
      <c r="I41" s="29">
        <v>1.47</v>
      </c>
      <c r="J41" s="36"/>
      <c r="K41" s="12"/>
    </row>
    <row r="42" spans="2:11" ht="13.5">
      <c r="B42" s="11" t="s">
        <v>121</v>
      </c>
      <c r="C42" s="59" t="s">
        <v>122</v>
      </c>
      <c r="D42" s="56" t="s">
        <v>123</v>
      </c>
      <c r="E42" s="9"/>
      <c r="F42" s="9" t="s">
        <v>96</v>
      </c>
      <c r="G42" s="24">
        <v>46000</v>
      </c>
      <c r="H42" s="29">
        <v>148.56</v>
      </c>
      <c r="I42" s="29">
        <v>1.44</v>
      </c>
      <c r="J42" s="36"/>
      <c r="K42" s="12"/>
    </row>
    <row r="43" spans="2:11" ht="13.5">
      <c r="B43" s="11" t="s">
        <v>431</v>
      </c>
      <c r="C43" s="59" t="s">
        <v>432</v>
      </c>
      <c r="D43" s="56" t="s">
        <v>433</v>
      </c>
      <c r="E43" s="9"/>
      <c r="F43" s="9" t="s">
        <v>53</v>
      </c>
      <c r="G43" s="24">
        <v>13486</v>
      </c>
      <c r="H43" s="29">
        <v>144.11</v>
      </c>
      <c r="I43" s="29">
        <v>1.39</v>
      </c>
      <c r="J43" s="36"/>
      <c r="K43" s="12"/>
    </row>
    <row r="44" spans="2:11" ht="13.5">
      <c r="B44" s="11" t="s">
        <v>891</v>
      </c>
      <c r="C44" s="59" t="s">
        <v>892</v>
      </c>
      <c r="D44" s="56" t="s">
        <v>893</v>
      </c>
      <c r="E44" s="9"/>
      <c r="F44" s="9" t="s">
        <v>76</v>
      </c>
      <c r="G44" s="24">
        <v>178581</v>
      </c>
      <c r="H44" s="29">
        <v>143.04</v>
      </c>
      <c r="I44" s="29">
        <v>1.38</v>
      </c>
      <c r="J44" s="36"/>
      <c r="K44" s="12"/>
    </row>
    <row r="45" spans="2:11" ht="13.5">
      <c r="B45" s="11" t="s">
        <v>200</v>
      </c>
      <c r="C45" s="59" t="s">
        <v>201</v>
      </c>
      <c r="D45" s="56" t="s">
        <v>202</v>
      </c>
      <c r="E45" s="9"/>
      <c r="F45" s="9" t="s">
        <v>203</v>
      </c>
      <c r="G45" s="24">
        <v>100000</v>
      </c>
      <c r="H45" s="29">
        <v>141.8</v>
      </c>
      <c r="I45" s="29">
        <v>1.37</v>
      </c>
      <c r="J45" s="36"/>
      <c r="K45" s="12"/>
    </row>
    <row r="46" spans="2:11" ht="13.5">
      <c r="B46" s="11" t="s">
        <v>539</v>
      </c>
      <c r="C46" s="59" t="s">
        <v>540</v>
      </c>
      <c r="D46" s="56" t="s">
        <v>541</v>
      </c>
      <c r="E46" s="9"/>
      <c r="F46" s="9" t="s">
        <v>49</v>
      </c>
      <c r="G46" s="24">
        <v>8515</v>
      </c>
      <c r="H46" s="29">
        <v>141.06</v>
      </c>
      <c r="I46" s="29">
        <v>1.36</v>
      </c>
      <c r="J46" s="36"/>
      <c r="K46" s="12"/>
    </row>
    <row r="47" spans="2:11" ht="13.5">
      <c r="B47" s="11" t="s">
        <v>104</v>
      </c>
      <c r="C47" s="59" t="s">
        <v>105</v>
      </c>
      <c r="D47" s="56" t="s">
        <v>106</v>
      </c>
      <c r="E47" s="9"/>
      <c r="F47" s="9" t="s">
        <v>107</v>
      </c>
      <c r="G47" s="24">
        <v>23180</v>
      </c>
      <c r="H47" s="29">
        <v>137.83</v>
      </c>
      <c r="I47" s="29">
        <v>1.33</v>
      </c>
      <c r="J47" s="36"/>
      <c r="K47" s="12"/>
    </row>
    <row r="48" spans="2:11" ht="13.5">
      <c r="B48" s="11" t="s">
        <v>60</v>
      </c>
      <c r="C48" s="59" t="s">
        <v>61</v>
      </c>
      <c r="D48" s="56" t="s">
        <v>62</v>
      </c>
      <c r="E48" s="9"/>
      <c r="F48" s="9" t="s">
        <v>45</v>
      </c>
      <c r="G48" s="24">
        <v>7629</v>
      </c>
      <c r="H48" s="29">
        <v>135.82</v>
      </c>
      <c r="I48" s="29">
        <v>1.31</v>
      </c>
      <c r="J48" s="36"/>
      <c r="K48" s="12"/>
    </row>
    <row r="49" spans="2:11" ht="13.5">
      <c r="B49" s="11" t="s">
        <v>434</v>
      </c>
      <c r="C49" s="59" t="s">
        <v>435</v>
      </c>
      <c r="D49" s="56" t="s">
        <v>436</v>
      </c>
      <c r="E49" s="9"/>
      <c r="F49" s="9" t="s">
        <v>103</v>
      </c>
      <c r="G49" s="24">
        <v>7699</v>
      </c>
      <c r="H49" s="29">
        <v>133.44</v>
      </c>
      <c r="I49" s="29">
        <v>1.29</v>
      </c>
      <c r="J49" s="36"/>
      <c r="K49" s="12"/>
    </row>
    <row r="50" spans="2:11" ht="13.5">
      <c r="B50" s="11" t="s">
        <v>894</v>
      </c>
      <c r="C50" s="59" t="s">
        <v>895</v>
      </c>
      <c r="D50" s="56" t="s">
        <v>896</v>
      </c>
      <c r="E50" s="9"/>
      <c r="F50" s="9" t="s">
        <v>49</v>
      </c>
      <c r="G50" s="24">
        <v>5000</v>
      </c>
      <c r="H50" s="29">
        <v>127.1</v>
      </c>
      <c r="I50" s="29">
        <v>1.23</v>
      </c>
      <c r="J50" s="36"/>
      <c r="K50" s="12"/>
    </row>
    <row r="51" spans="2:11" ht="13.5">
      <c r="B51" s="11" t="s">
        <v>559</v>
      </c>
      <c r="C51" s="59" t="s">
        <v>560</v>
      </c>
      <c r="D51" s="56" t="s">
        <v>561</v>
      </c>
      <c r="E51" s="9"/>
      <c r="F51" s="9" t="s">
        <v>356</v>
      </c>
      <c r="G51" s="24">
        <v>7953</v>
      </c>
      <c r="H51" s="29">
        <v>111.53</v>
      </c>
      <c r="I51" s="29">
        <v>1.08</v>
      </c>
      <c r="J51" s="36"/>
      <c r="K51" s="12"/>
    </row>
    <row r="52" spans="2:11" ht="13.5">
      <c r="B52" s="11" t="s">
        <v>703</v>
      </c>
      <c r="C52" s="59" t="s">
        <v>704</v>
      </c>
      <c r="D52" s="56" t="s">
        <v>705</v>
      </c>
      <c r="E52" s="9"/>
      <c r="F52" s="9" t="s">
        <v>107</v>
      </c>
      <c r="G52" s="24">
        <v>5673</v>
      </c>
      <c r="H52" s="29">
        <v>104.92</v>
      </c>
      <c r="I52" s="29">
        <v>1.01</v>
      </c>
      <c r="J52" s="36"/>
      <c r="K52" s="12"/>
    </row>
    <row r="53" spans="2:11" ht="13.5">
      <c r="B53" s="11" t="s">
        <v>614</v>
      </c>
      <c r="C53" s="59" t="s">
        <v>615</v>
      </c>
      <c r="D53" s="56" t="s">
        <v>616</v>
      </c>
      <c r="E53" s="9"/>
      <c r="F53" s="9" t="s">
        <v>617</v>
      </c>
      <c r="G53" s="24">
        <v>32375</v>
      </c>
      <c r="H53" s="29">
        <v>99.52</v>
      </c>
      <c r="I53" s="29">
        <v>0.96</v>
      </c>
      <c r="J53" s="36"/>
      <c r="K53" s="12"/>
    </row>
    <row r="54" spans="2:11" ht="13.5">
      <c r="B54" s="11" t="s">
        <v>741</v>
      </c>
      <c r="C54" s="59" t="s">
        <v>742</v>
      </c>
      <c r="D54" s="56" t="s">
        <v>743</v>
      </c>
      <c r="E54" s="9"/>
      <c r="F54" s="9" t="s">
        <v>45</v>
      </c>
      <c r="G54" s="24">
        <v>59780</v>
      </c>
      <c r="H54" s="29">
        <v>98.82</v>
      </c>
      <c r="I54" s="29">
        <v>0.96</v>
      </c>
      <c r="J54" s="36"/>
      <c r="K54" s="12"/>
    </row>
    <row r="55" spans="2:11" ht="13.5">
      <c r="B55" s="11" t="s">
        <v>347</v>
      </c>
      <c r="C55" s="59" t="s">
        <v>348</v>
      </c>
      <c r="D55" s="56" t="s">
        <v>349</v>
      </c>
      <c r="E55" s="9"/>
      <c r="F55" s="9" t="s">
        <v>117</v>
      </c>
      <c r="G55" s="24">
        <v>8260</v>
      </c>
      <c r="H55" s="29">
        <v>91.32</v>
      </c>
      <c r="I55" s="29">
        <v>0.88</v>
      </c>
      <c r="J55" s="36"/>
      <c r="K55" s="12"/>
    </row>
    <row r="56" spans="2:11" ht="13.5">
      <c r="B56" s="11" t="s">
        <v>684</v>
      </c>
      <c r="C56" s="59" t="s">
        <v>685</v>
      </c>
      <c r="D56" s="56" t="s">
        <v>686</v>
      </c>
      <c r="E56" s="9"/>
      <c r="F56" s="9" t="s">
        <v>312</v>
      </c>
      <c r="G56" s="24">
        <v>7099</v>
      </c>
      <c r="H56" s="29">
        <v>90.41</v>
      </c>
      <c r="I56" s="29">
        <v>0.87</v>
      </c>
      <c r="J56" s="36"/>
      <c r="K56" s="12"/>
    </row>
    <row r="57" spans="2:11" ht="13.5">
      <c r="B57" s="11" t="s">
        <v>565</v>
      </c>
      <c r="C57" s="59" t="s">
        <v>566</v>
      </c>
      <c r="D57" s="56" t="s">
        <v>567</v>
      </c>
      <c r="E57" s="9"/>
      <c r="F57" s="9" t="s">
        <v>199</v>
      </c>
      <c r="G57" s="24">
        <v>4125</v>
      </c>
      <c r="H57" s="29">
        <v>89.81</v>
      </c>
      <c r="I57" s="29">
        <v>0.87</v>
      </c>
      <c r="J57" s="36"/>
      <c r="K57" s="12"/>
    </row>
    <row r="58" spans="2:11" ht="13.5">
      <c r="B58" s="11" t="s">
        <v>87</v>
      </c>
      <c r="C58" s="59" t="s">
        <v>88</v>
      </c>
      <c r="D58" s="56" t="s">
        <v>89</v>
      </c>
      <c r="E58" s="9"/>
      <c r="F58" s="9" t="s">
        <v>66</v>
      </c>
      <c r="G58" s="24">
        <v>3884</v>
      </c>
      <c r="H58" s="29">
        <v>88.45</v>
      </c>
      <c r="I58" s="29">
        <v>0.85</v>
      </c>
      <c r="J58" s="36"/>
      <c r="K58" s="12"/>
    </row>
    <row r="59" spans="3:11" ht="13.5">
      <c r="C59" s="62" t="s">
        <v>210</v>
      </c>
      <c r="D59" s="56"/>
      <c r="E59" s="9"/>
      <c r="F59" s="9"/>
      <c r="G59" s="24"/>
      <c r="H59" s="30">
        <v>10262.16</v>
      </c>
      <c r="I59" s="30">
        <v>99.17</v>
      </c>
      <c r="J59" s="36"/>
      <c r="K59" s="12"/>
    </row>
    <row r="60" spans="3:11" ht="13.5">
      <c r="C60" s="59"/>
      <c r="D60" s="56"/>
      <c r="E60" s="9"/>
      <c r="F60" s="9"/>
      <c r="G60" s="24"/>
      <c r="H60" s="29"/>
      <c r="I60" s="29"/>
      <c r="J60" s="36"/>
      <c r="K60" s="12"/>
    </row>
    <row r="61" spans="3:11" ht="13.5">
      <c r="C61" s="63" t="s">
        <v>3</v>
      </c>
      <c r="D61" s="56"/>
      <c r="E61" s="9"/>
      <c r="F61" s="9"/>
      <c r="G61" s="24"/>
      <c r="H61" s="29" t="s">
        <v>2</v>
      </c>
      <c r="I61" s="29" t="s">
        <v>2</v>
      </c>
      <c r="J61" s="36"/>
      <c r="K61" s="12"/>
    </row>
    <row r="62" spans="3:11" ht="13.5">
      <c r="C62" s="59"/>
      <c r="D62" s="56"/>
      <c r="E62" s="9"/>
      <c r="F62" s="9"/>
      <c r="G62" s="24"/>
      <c r="H62" s="29"/>
      <c r="I62" s="29"/>
      <c r="J62" s="36"/>
      <c r="K62" s="12"/>
    </row>
    <row r="63" spans="3:11" ht="13.5">
      <c r="C63" s="63" t="s">
        <v>4</v>
      </c>
      <c r="D63" s="56"/>
      <c r="E63" s="9"/>
      <c r="F63" s="9"/>
      <c r="G63" s="24"/>
      <c r="H63" s="29" t="s">
        <v>2</v>
      </c>
      <c r="I63" s="29" t="s">
        <v>2</v>
      </c>
      <c r="J63" s="36"/>
      <c r="K63" s="12"/>
    </row>
    <row r="64" spans="3:11" ht="13.5">
      <c r="C64" s="59"/>
      <c r="D64" s="56"/>
      <c r="E64" s="9"/>
      <c r="F64" s="9"/>
      <c r="G64" s="24"/>
      <c r="H64" s="29"/>
      <c r="I64" s="29"/>
      <c r="J64" s="36"/>
      <c r="K64" s="12"/>
    </row>
    <row r="65" spans="3:11" ht="13.5">
      <c r="C65" s="63" t="s">
        <v>5</v>
      </c>
      <c r="D65" s="56"/>
      <c r="E65" s="9"/>
      <c r="F65" s="9"/>
      <c r="G65" s="24"/>
      <c r="H65" s="29"/>
      <c r="I65" s="29"/>
      <c r="J65" s="36"/>
      <c r="K65" s="12"/>
    </row>
    <row r="66" spans="3:11" ht="13.5">
      <c r="C66" s="59"/>
      <c r="D66" s="56"/>
      <c r="E66" s="9"/>
      <c r="F66" s="9"/>
      <c r="G66" s="24"/>
      <c r="H66" s="29"/>
      <c r="I66" s="29"/>
      <c r="J66" s="36"/>
      <c r="K66" s="12"/>
    </row>
    <row r="67" spans="3:11" ht="13.5">
      <c r="C67" s="63" t="s">
        <v>6</v>
      </c>
      <c r="D67" s="56"/>
      <c r="E67" s="9"/>
      <c r="F67" s="9"/>
      <c r="G67" s="24"/>
      <c r="H67" s="29" t="s">
        <v>2</v>
      </c>
      <c r="I67" s="29" t="s">
        <v>2</v>
      </c>
      <c r="J67" s="36"/>
      <c r="K67" s="12"/>
    </row>
    <row r="68" spans="3:11" ht="13.5">
      <c r="C68" s="59"/>
      <c r="D68" s="56"/>
      <c r="E68" s="9"/>
      <c r="F68" s="9"/>
      <c r="G68" s="24"/>
      <c r="H68" s="29"/>
      <c r="I68" s="29"/>
      <c r="J68" s="36"/>
      <c r="K68" s="12"/>
    </row>
    <row r="69" spans="3:11" ht="13.5">
      <c r="C69" s="63" t="s">
        <v>7</v>
      </c>
      <c r="D69" s="56"/>
      <c r="E69" s="9"/>
      <c r="F69" s="9"/>
      <c r="G69" s="24"/>
      <c r="H69" s="29" t="s">
        <v>2</v>
      </c>
      <c r="I69" s="29" t="s">
        <v>2</v>
      </c>
      <c r="J69" s="36"/>
      <c r="K69" s="12"/>
    </row>
    <row r="70" spans="3:11" ht="13.5">
      <c r="C70" s="59"/>
      <c r="D70" s="56"/>
      <c r="E70" s="9"/>
      <c r="F70" s="9"/>
      <c r="G70" s="24"/>
      <c r="H70" s="29"/>
      <c r="I70" s="29"/>
      <c r="J70" s="36"/>
      <c r="K70" s="12"/>
    </row>
    <row r="71" spans="3:11" ht="13.5">
      <c r="C71" s="63" t="s">
        <v>8</v>
      </c>
      <c r="D71" s="56"/>
      <c r="E71" s="9"/>
      <c r="F71" s="9"/>
      <c r="G71" s="24"/>
      <c r="H71" s="29" t="s">
        <v>2</v>
      </c>
      <c r="I71" s="29" t="s">
        <v>2</v>
      </c>
      <c r="J71" s="36"/>
      <c r="K71" s="12"/>
    </row>
    <row r="72" spans="3:11" ht="13.5">
      <c r="C72" s="59"/>
      <c r="D72" s="56"/>
      <c r="E72" s="9"/>
      <c r="F72" s="9"/>
      <c r="G72" s="24"/>
      <c r="H72" s="29"/>
      <c r="I72" s="29"/>
      <c r="J72" s="36"/>
      <c r="K72" s="12"/>
    </row>
    <row r="73" spans="3:11" ht="13.5">
      <c r="C73" s="63" t="s">
        <v>9</v>
      </c>
      <c r="D73" s="56"/>
      <c r="E73" s="9"/>
      <c r="F73" s="9"/>
      <c r="G73" s="24"/>
      <c r="H73" s="29" t="s">
        <v>2</v>
      </c>
      <c r="I73" s="29" t="s">
        <v>2</v>
      </c>
      <c r="J73" s="36"/>
      <c r="K73" s="12"/>
    </row>
    <row r="74" spans="3:11" ht="13.5">
      <c r="C74" s="59"/>
      <c r="D74" s="56"/>
      <c r="E74" s="9"/>
      <c r="F74" s="9"/>
      <c r="G74" s="24"/>
      <c r="H74" s="29"/>
      <c r="I74" s="29"/>
      <c r="J74" s="36"/>
      <c r="K74" s="12"/>
    </row>
    <row r="75" spans="3:11" ht="13.5">
      <c r="C75" s="63" t="s">
        <v>10</v>
      </c>
      <c r="D75" s="56"/>
      <c r="E75" s="9"/>
      <c r="F75" s="9"/>
      <c r="G75" s="24"/>
      <c r="H75" s="29" t="s">
        <v>2</v>
      </c>
      <c r="I75" s="29" t="s">
        <v>2</v>
      </c>
      <c r="J75" s="36"/>
      <c r="K75" s="12"/>
    </row>
    <row r="76" spans="3:11" ht="13.5">
      <c r="C76" s="59"/>
      <c r="D76" s="56"/>
      <c r="E76" s="9"/>
      <c r="F76" s="9"/>
      <c r="G76" s="24"/>
      <c r="H76" s="29"/>
      <c r="I76" s="29"/>
      <c r="J76" s="36"/>
      <c r="K76" s="12"/>
    </row>
    <row r="77" spans="3:11" ht="13.5">
      <c r="C77" s="63" t="s">
        <v>11</v>
      </c>
      <c r="D77" s="56"/>
      <c r="E77" s="9"/>
      <c r="F77" s="9"/>
      <c r="G77" s="24"/>
      <c r="H77" s="29"/>
      <c r="I77" s="29"/>
      <c r="J77" s="36"/>
      <c r="K77" s="12"/>
    </row>
    <row r="78" spans="3:11" ht="13.5">
      <c r="C78" s="59"/>
      <c r="D78" s="56"/>
      <c r="E78" s="9"/>
      <c r="F78" s="9"/>
      <c r="G78" s="24"/>
      <c r="H78" s="29"/>
      <c r="I78" s="29"/>
      <c r="J78" s="36"/>
      <c r="K78" s="12"/>
    </row>
    <row r="79" spans="3:11" ht="13.5">
      <c r="C79" s="63" t="s">
        <v>13</v>
      </c>
      <c r="D79" s="56"/>
      <c r="E79" s="9"/>
      <c r="F79" s="9"/>
      <c r="G79" s="24"/>
      <c r="H79" s="29" t="s">
        <v>2</v>
      </c>
      <c r="I79" s="29" t="s">
        <v>2</v>
      </c>
      <c r="J79" s="36"/>
      <c r="K79" s="12"/>
    </row>
    <row r="80" spans="3:11" ht="13.5">
      <c r="C80" s="59"/>
      <c r="D80" s="56"/>
      <c r="E80" s="9"/>
      <c r="F80" s="9"/>
      <c r="G80" s="24"/>
      <c r="H80" s="29"/>
      <c r="I80" s="29"/>
      <c r="J80" s="36"/>
      <c r="K80" s="12"/>
    </row>
    <row r="81" spans="3:11" ht="13.5">
      <c r="C81" s="63" t="s">
        <v>14</v>
      </c>
      <c r="D81" s="56"/>
      <c r="E81" s="9"/>
      <c r="F81" s="9"/>
      <c r="G81" s="24"/>
      <c r="H81" s="29" t="s">
        <v>2</v>
      </c>
      <c r="I81" s="29" t="s">
        <v>2</v>
      </c>
      <c r="J81" s="36"/>
      <c r="K81" s="12"/>
    </row>
    <row r="82" spans="3:11" ht="13.5">
      <c r="C82" s="59"/>
      <c r="D82" s="56"/>
      <c r="E82" s="9"/>
      <c r="F82" s="9"/>
      <c r="G82" s="24"/>
      <c r="H82" s="29"/>
      <c r="I82" s="29"/>
      <c r="J82" s="36"/>
      <c r="K82" s="12"/>
    </row>
    <row r="83" spans="3:11" ht="13.5">
      <c r="C83" s="63" t="s">
        <v>15</v>
      </c>
      <c r="D83" s="56"/>
      <c r="E83" s="9"/>
      <c r="F83" s="9"/>
      <c r="G83" s="24"/>
      <c r="H83" s="29" t="s">
        <v>2</v>
      </c>
      <c r="I83" s="29" t="s">
        <v>2</v>
      </c>
      <c r="J83" s="36"/>
      <c r="K83" s="12"/>
    </row>
    <row r="84" spans="3:11" ht="13.5">
      <c r="C84" s="59"/>
      <c r="D84" s="56"/>
      <c r="E84" s="9"/>
      <c r="F84" s="9"/>
      <c r="G84" s="24"/>
      <c r="H84" s="29"/>
      <c r="I84" s="29"/>
      <c r="J84" s="36"/>
      <c r="K84" s="12"/>
    </row>
    <row r="85" spans="3:11" ht="13.5">
      <c r="C85" s="63" t="s">
        <v>16</v>
      </c>
      <c r="D85" s="56"/>
      <c r="E85" s="9"/>
      <c r="F85" s="9"/>
      <c r="G85" s="24"/>
      <c r="H85" s="29" t="s">
        <v>2</v>
      </c>
      <c r="I85" s="29" t="s">
        <v>2</v>
      </c>
      <c r="J85" s="36"/>
      <c r="K85" s="12"/>
    </row>
    <row r="86" spans="3:11" ht="13.5">
      <c r="C86" s="59"/>
      <c r="D86" s="56"/>
      <c r="E86" s="9"/>
      <c r="F86" s="9"/>
      <c r="G86" s="24"/>
      <c r="H86" s="29"/>
      <c r="I86" s="29"/>
      <c r="J86" s="36"/>
      <c r="K86" s="12"/>
    </row>
    <row r="87" spans="1:11" ht="13.5">
      <c r="A87" s="15"/>
      <c r="B87" s="33"/>
      <c r="C87" s="60" t="s">
        <v>17</v>
      </c>
      <c r="D87" s="56"/>
      <c r="E87" s="9"/>
      <c r="F87" s="9"/>
      <c r="G87" s="24"/>
      <c r="H87" s="29"/>
      <c r="I87" s="29"/>
      <c r="J87" s="36"/>
      <c r="K87" s="12"/>
    </row>
    <row r="88" spans="1:11" ht="13.5">
      <c r="A88" s="33"/>
      <c r="B88" s="33"/>
      <c r="C88" s="64" t="s">
        <v>18</v>
      </c>
      <c r="D88" s="56"/>
      <c r="E88" s="9"/>
      <c r="F88" s="9"/>
      <c r="G88" s="24"/>
      <c r="H88" s="29" t="s">
        <v>2</v>
      </c>
      <c r="I88" s="29" t="s">
        <v>2</v>
      </c>
      <c r="J88" s="36"/>
      <c r="K88" s="12"/>
    </row>
    <row r="89" spans="1:11" ht="13.5">
      <c r="A89" s="33"/>
      <c r="B89" s="33"/>
      <c r="C89" s="60"/>
      <c r="D89" s="56"/>
      <c r="E89" s="9"/>
      <c r="F89" s="9"/>
      <c r="G89" s="24"/>
      <c r="H89" s="29"/>
      <c r="I89" s="29"/>
      <c r="J89" s="36"/>
      <c r="K89" s="12"/>
    </row>
    <row r="90" spans="1:11" ht="13.5">
      <c r="A90" s="33"/>
      <c r="B90" s="33"/>
      <c r="C90" s="64" t="s">
        <v>19</v>
      </c>
      <c r="D90" s="56"/>
      <c r="E90" s="9"/>
      <c r="F90" s="9"/>
      <c r="G90" s="24"/>
      <c r="H90" s="29" t="s">
        <v>2</v>
      </c>
      <c r="I90" s="29" t="s">
        <v>2</v>
      </c>
      <c r="J90" s="36"/>
      <c r="K90" s="12"/>
    </row>
    <row r="91" spans="1:11" ht="13.5">
      <c r="A91" s="33"/>
      <c r="B91" s="33"/>
      <c r="C91" s="60"/>
      <c r="D91" s="56"/>
      <c r="E91" s="9"/>
      <c r="F91" s="9"/>
      <c r="G91" s="24"/>
      <c r="H91" s="29"/>
      <c r="I91" s="29"/>
      <c r="J91" s="36"/>
      <c r="K91" s="12"/>
    </row>
    <row r="92" spans="1:11" ht="13.5">
      <c r="A92" s="33"/>
      <c r="B92" s="33"/>
      <c r="C92" s="64" t="s">
        <v>20</v>
      </c>
      <c r="D92" s="56"/>
      <c r="E92" s="9"/>
      <c r="F92" s="9"/>
      <c r="G92" s="24"/>
      <c r="H92" s="29" t="s">
        <v>2</v>
      </c>
      <c r="I92" s="29" t="s">
        <v>2</v>
      </c>
      <c r="J92" s="36"/>
      <c r="K92" s="12"/>
    </row>
    <row r="93" spans="1:11" ht="13.5">
      <c r="A93" s="33"/>
      <c r="B93" s="33"/>
      <c r="C93" s="60"/>
      <c r="D93" s="56"/>
      <c r="E93" s="9"/>
      <c r="F93" s="9"/>
      <c r="G93" s="24"/>
      <c r="H93" s="29"/>
      <c r="I93" s="29"/>
      <c r="J93" s="36"/>
      <c r="K93" s="12"/>
    </row>
    <row r="94" spans="1:11" ht="13.5">
      <c r="A94" s="33"/>
      <c r="B94" s="33"/>
      <c r="C94" s="64" t="s">
        <v>21</v>
      </c>
      <c r="D94" s="56"/>
      <c r="E94" s="9"/>
      <c r="F94" s="9"/>
      <c r="G94" s="24"/>
      <c r="H94" s="29" t="s">
        <v>2</v>
      </c>
      <c r="I94" s="29" t="s">
        <v>2</v>
      </c>
      <c r="J94" s="36"/>
      <c r="K94" s="12"/>
    </row>
    <row r="95" spans="1:11" ht="13.5">
      <c r="A95" s="33"/>
      <c r="B95" s="33"/>
      <c r="C95" s="60"/>
      <c r="D95" s="56"/>
      <c r="E95" s="9"/>
      <c r="F95" s="9"/>
      <c r="G95" s="24"/>
      <c r="H95" s="29"/>
      <c r="I95" s="29"/>
      <c r="J95" s="36"/>
      <c r="K95" s="12"/>
    </row>
    <row r="96" spans="3:11" ht="13.5">
      <c r="C96" s="61" t="s">
        <v>22</v>
      </c>
      <c r="D96" s="56"/>
      <c r="E96" s="9"/>
      <c r="F96" s="9"/>
      <c r="G96" s="24"/>
      <c r="H96" s="29"/>
      <c r="I96" s="29"/>
      <c r="J96" s="36"/>
      <c r="K96" s="12"/>
    </row>
    <row r="97" spans="2:11" ht="13.5">
      <c r="B97" s="11" t="s">
        <v>211</v>
      </c>
      <c r="C97" s="59" t="s">
        <v>212</v>
      </c>
      <c r="D97" s="56"/>
      <c r="E97" s="9"/>
      <c r="F97" s="9"/>
      <c r="G97" s="24"/>
      <c r="H97" s="29">
        <v>130.15</v>
      </c>
      <c r="I97" s="29">
        <v>1.26</v>
      </c>
      <c r="J97" s="36"/>
      <c r="K97" s="12"/>
    </row>
    <row r="98" spans="3:11" ht="13.5">
      <c r="C98" s="62" t="s">
        <v>210</v>
      </c>
      <c r="D98" s="56"/>
      <c r="E98" s="9"/>
      <c r="F98" s="9"/>
      <c r="G98" s="24"/>
      <c r="H98" s="30">
        <v>130.15</v>
      </c>
      <c r="I98" s="30">
        <v>1.26</v>
      </c>
      <c r="J98" s="36"/>
      <c r="K98" s="12"/>
    </row>
    <row r="99" spans="3:11" ht="13.5">
      <c r="C99" s="59"/>
      <c r="D99" s="56"/>
      <c r="E99" s="9"/>
      <c r="F99" s="9"/>
      <c r="G99" s="24"/>
      <c r="H99" s="29"/>
      <c r="I99" s="29"/>
      <c r="J99" s="36"/>
      <c r="K99" s="12"/>
    </row>
    <row r="100" spans="1:11" ht="13.5">
      <c r="A100" s="15"/>
      <c r="B100" s="33"/>
      <c r="C100" s="60" t="s">
        <v>23</v>
      </c>
      <c r="D100" s="56"/>
      <c r="E100" s="9"/>
      <c r="F100" s="9"/>
      <c r="G100" s="24"/>
      <c r="H100" s="29"/>
      <c r="I100" s="29"/>
      <c r="J100" s="36"/>
      <c r="K100" s="12"/>
    </row>
    <row r="101" spans="2:11" ht="13.5">
      <c r="B101" s="11"/>
      <c r="C101" s="59" t="s">
        <v>213</v>
      </c>
      <c r="D101" s="56"/>
      <c r="E101" s="9"/>
      <c r="F101" s="9"/>
      <c r="G101" s="24"/>
      <c r="H101" s="29">
        <v>-46.21</v>
      </c>
      <c r="I101" s="29">
        <v>-0.43</v>
      </c>
      <c r="J101" s="36"/>
      <c r="K101" s="12"/>
    </row>
    <row r="102" spans="3:11" ht="13.5">
      <c r="C102" s="62" t="s">
        <v>210</v>
      </c>
      <c r="D102" s="56"/>
      <c r="E102" s="9"/>
      <c r="F102" s="9"/>
      <c r="G102" s="24"/>
      <c r="H102" s="30">
        <v>-46.21</v>
      </c>
      <c r="I102" s="30">
        <v>-0.43</v>
      </c>
      <c r="J102" s="36"/>
      <c r="K102" s="12"/>
    </row>
    <row r="103" spans="3:11" ht="13.5">
      <c r="C103" s="59"/>
      <c r="D103" s="56"/>
      <c r="E103" s="9"/>
      <c r="F103" s="9"/>
      <c r="G103" s="24"/>
      <c r="H103" s="29"/>
      <c r="I103" s="29"/>
      <c r="J103" s="36"/>
      <c r="K103" s="12"/>
    </row>
    <row r="104" spans="3:11" ht="13.5">
      <c r="C104" s="65" t="s">
        <v>214</v>
      </c>
      <c r="D104" s="57"/>
      <c r="E104" s="6"/>
      <c r="F104" s="7"/>
      <c r="G104" s="25"/>
      <c r="H104" s="31">
        <v>10346.1</v>
      </c>
      <c r="I104" s="31">
        <f>_xlfn.SUMIFS(I:I,C:C,"Total")</f>
        <v>100</v>
      </c>
      <c r="J104" s="37"/>
      <c r="K104" s="8"/>
    </row>
    <row r="107" ht="13.5">
      <c r="C107" s="1" t="s">
        <v>215</v>
      </c>
    </row>
    <row r="108" ht="13.5">
      <c r="C108" s="2" t="s">
        <v>216</v>
      </c>
    </row>
    <row r="109" ht="13.5">
      <c r="C109" s="2" t="s">
        <v>217</v>
      </c>
    </row>
    <row r="110" ht="13.5">
      <c r="C110" s="2" t="s">
        <v>218</v>
      </c>
    </row>
    <row r="111" ht="14.25" thickBot="1"/>
    <row r="112" spans="3:5" ht="14.25" thickBot="1">
      <c r="C112" s="159" t="s">
        <v>961</v>
      </c>
      <c r="D112" s="160"/>
      <c r="E112" s="161"/>
    </row>
    <row r="113" spans="3:5" ht="13.5">
      <c r="C113" s="167" t="s">
        <v>988</v>
      </c>
      <c r="D113" s="148"/>
      <c r="E113" s="149"/>
    </row>
    <row r="114" spans="3:5" ht="13.5">
      <c r="C114" s="168"/>
      <c r="D114" s="148"/>
      <c r="E114" s="149"/>
    </row>
    <row r="115" spans="3:5" ht="13.5">
      <c r="C115" s="168"/>
      <c r="D115" s="148"/>
      <c r="E115" s="149"/>
    </row>
    <row r="116" spans="3:5" ht="13.5">
      <c r="C116" s="168"/>
      <c r="D116" s="148"/>
      <c r="E116" s="149"/>
    </row>
    <row r="117" spans="3:5" ht="60" customHeight="1" thickBot="1">
      <c r="C117" s="169"/>
      <c r="D117" s="148"/>
      <c r="E117" s="149"/>
    </row>
    <row r="118" spans="3:5" ht="27" customHeight="1" thickBot="1">
      <c r="C118" s="150"/>
      <c r="D118" s="165" t="s">
        <v>964</v>
      </c>
      <c r="E118" s="166"/>
    </row>
    <row r="119" spans="3:5" ht="14.25" thickBot="1">
      <c r="C119" s="162" t="s">
        <v>965</v>
      </c>
      <c r="D119" s="163"/>
      <c r="E119" s="164"/>
    </row>
  </sheetData>
  <sheetProtection/>
  <mergeCells count="4">
    <mergeCell ref="C112:E112"/>
    <mergeCell ref="D118:E118"/>
    <mergeCell ref="C113:C117"/>
    <mergeCell ref="C119:E119"/>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2.xml><?xml version="1.0" encoding="utf-8"?>
<worksheet xmlns="http://schemas.openxmlformats.org/spreadsheetml/2006/main" xmlns:r="http://schemas.openxmlformats.org/officeDocument/2006/relationships">
  <sheetPr codeName="Sheet1"/>
  <dimension ref="A1:BC107"/>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897</v>
      </c>
      <c r="J2" s="38" t="s">
        <v>934</v>
      </c>
    </row>
    <row r="3" spans="3:4" ht="16.5">
      <c r="C3" s="1" t="s">
        <v>26</v>
      </c>
      <c r="D3" s="26" t="s">
        <v>898</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46</v>
      </c>
      <c r="C10" s="59" t="s">
        <v>47</v>
      </c>
      <c r="D10" s="56" t="s">
        <v>48</v>
      </c>
      <c r="E10" s="9"/>
      <c r="F10" s="9" t="s">
        <v>49</v>
      </c>
      <c r="G10" s="24">
        <v>74727</v>
      </c>
      <c r="H10" s="29">
        <v>936.55</v>
      </c>
      <c r="I10" s="29">
        <v>10.92</v>
      </c>
      <c r="J10" s="36"/>
      <c r="K10" s="12"/>
    </row>
    <row r="11" spans="2:11" ht="13.5">
      <c r="B11" s="11" t="s">
        <v>57</v>
      </c>
      <c r="C11" s="59" t="s">
        <v>58</v>
      </c>
      <c r="D11" s="56" t="s">
        <v>59</v>
      </c>
      <c r="E11" s="9"/>
      <c r="F11" s="9" t="s">
        <v>49</v>
      </c>
      <c r="G11" s="24">
        <v>15016</v>
      </c>
      <c r="H11" s="29">
        <v>434.61</v>
      </c>
      <c r="I11" s="29">
        <v>5.07</v>
      </c>
      <c r="J11" s="36"/>
      <c r="K11" s="12"/>
    </row>
    <row r="12" spans="2:11" ht="13.5">
      <c r="B12" s="11" t="s">
        <v>161</v>
      </c>
      <c r="C12" s="59" t="s">
        <v>162</v>
      </c>
      <c r="D12" s="56" t="s">
        <v>163</v>
      </c>
      <c r="E12" s="9"/>
      <c r="F12" s="9" t="s">
        <v>107</v>
      </c>
      <c r="G12" s="24">
        <v>10000</v>
      </c>
      <c r="H12" s="29">
        <v>336.31</v>
      </c>
      <c r="I12" s="29">
        <v>3.92</v>
      </c>
      <c r="J12" s="36"/>
      <c r="K12" s="12"/>
    </row>
    <row r="13" spans="2:11" ht="13.5">
      <c r="B13" s="11" t="s">
        <v>54</v>
      </c>
      <c r="C13" s="59" t="s">
        <v>55</v>
      </c>
      <c r="D13" s="56" t="s">
        <v>56</v>
      </c>
      <c r="E13" s="9"/>
      <c r="F13" s="9" t="s">
        <v>45</v>
      </c>
      <c r="G13" s="24">
        <v>50000</v>
      </c>
      <c r="H13" s="29">
        <v>298.88</v>
      </c>
      <c r="I13" s="29">
        <v>3.48</v>
      </c>
      <c r="J13" s="36"/>
      <c r="K13" s="12"/>
    </row>
    <row r="14" spans="2:11" ht="13.5">
      <c r="B14" s="11" t="s">
        <v>899</v>
      </c>
      <c r="C14" s="59" t="s">
        <v>900</v>
      </c>
      <c r="D14" s="56" t="s">
        <v>901</v>
      </c>
      <c r="E14" s="9"/>
      <c r="F14" s="9" t="s">
        <v>203</v>
      </c>
      <c r="G14" s="24">
        <v>25751</v>
      </c>
      <c r="H14" s="29">
        <v>298.3</v>
      </c>
      <c r="I14" s="29">
        <v>3.48</v>
      </c>
      <c r="J14" s="36"/>
      <c r="K14" s="12"/>
    </row>
    <row r="15" spans="2:11" ht="13.5">
      <c r="B15" s="11" t="s">
        <v>133</v>
      </c>
      <c r="C15" s="59" t="s">
        <v>134</v>
      </c>
      <c r="D15" s="56" t="s">
        <v>135</v>
      </c>
      <c r="E15" s="9"/>
      <c r="F15" s="9" t="s">
        <v>136</v>
      </c>
      <c r="G15" s="24">
        <v>134000</v>
      </c>
      <c r="H15" s="29">
        <v>287.16</v>
      </c>
      <c r="I15" s="29">
        <v>3.35</v>
      </c>
      <c r="J15" s="36"/>
      <c r="K15" s="12"/>
    </row>
    <row r="16" spans="2:11" ht="13.5">
      <c r="B16" s="11" t="s">
        <v>472</v>
      </c>
      <c r="C16" s="59" t="s">
        <v>473</v>
      </c>
      <c r="D16" s="56" t="s">
        <v>474</v>
      </c>
      <c r="E16" s="9"/>
      <c r="F16" s="9" t="s">
        <v>150</v>
      </c>
      <c r="G16" s="24">
        <v>91175</v>
      </c>
      <c r="H16" s="29">
        <v>271.25</v>
      </c>
      <c r="I16" s="29">
        <v>3.16</v>
      </c>
      <c r="J16" s="36"/>
      <c r="K16" s="12"/>
    </row>
    <row r="17" spans="2:11" ht="13.5">
      <c r="B17" s="11" t="s">
        <v>784</v>
      </c>
      <c r="C17" s="59" t="s">
        <v>785</v>
      </c>
      <c r="D17" s="56" t="s">
        <v>786</v>
      </c>
      <c r="E17" s="9"/>
      <c r="F17" s="9" t="s">
        <v>312</v>
      </c>
      <c r="G17" s="24">
        <v>52524</v>
      </c>
      <c r="H17" s="29">
        <v>266.61</v>
      </c>
      <c r="I17" s="29">
        <v>3.11</v>
      </c>
      <c r="J17" s="36"/>
      <c r="K17" s="12"/>
    </row>
    <row r="18" spans="2:11" ht="13.5">
      <c r="B18" s="11" t="s">
        <v>678</v>
      </c>
      <c r="C18" s="59" t="s">
        <v>679</v>
      </c>
      <c r="D18" s="56" t="s">
        <v>680</v>
      </c>
      <c r="E18" s="9"/>
      <c r="F18" s="9" t="s">
        <v>356</v>
      </c>
      <c r="G18" s="24">
        <v>3749</v>
      </c>
      <c r="H18" s="29">
        <v>245.91</v>
      </c>
      <c r="I18" s="29">
        <v>2.87</v>
      </c>
      <c r="J18" s="36"/>
      <c r="K18" s="12"/>
    </row>
    <row r="19" spans="2:11" ht="13.5">
      <c r="B19" s="11" t="s">
        <v>93</v>
      </c>
      <c r="C19" s="59" t="s">
        <v>94</v>
      </c>
      <c r="D19" s="56" t="s">
        <v>95</v>
      </c>
      <c r="E19" s="9"/>
      <c r="F19" s="9" t="s">
        <v>96</v>
      </c>
      <c r="G19" s="24">
        <v>3306</v>
      </c>
      <c r="H19" s="29">
        <v>226.99</v>
      </c>
      <c r="I19" s="29">
        <v>2.65</v>
      </c>
      <c r="J19" s="36"/>
      <c r="K19" s="12"/>
    </row>
    <row r="20" spans="2:11" ht="13.5">
      <c r="B20" s="11" t="s">
        <v>398</v>
      </c>
      <c r="C20" s="59" t="s">
        <v>399</v>
      </c>
      <c r="D20" s="56" t="s">
        <v>400</v>
      </c>
      <c r="E20" s="9"/>
      <c r="F20" s="9" t="s">
        <v>41</v>
      </c>
      <c r="G20" s="24">
        <v>87450</v>
      </c>
      <c r="H20" s="29">
        <v>212.02</v>
      </c>
      <c r="I20" s="29">
        <v>2.47</v>
      </c>
      <c r="J20" s="36"/>
      <c r="K20" s="12"/>
    </row>
    <row r="21" spans="2:11" ht="13.5">
      <c r="B21" s="11" t="s">
        <v>389</v>
      </c>
      <c r="C21" s="59" t="s">
        <v>390</v>
      </c>
      <c r="D21" s="56" t="s">
        <v>391</v>
      </c>
      <c r="E21" s="9"/>
      <c r="F21" s="9" t="s">
        <v>203</v>
      </c>
      <c r="G21" s="24">
        <v>83000</v>
      </c>
      <c r="H21" s="29">
        <v>211.77</v>
      </c>
      <c r="I21" s="29">
        <v>2.47</v>
      </c>
      <c r="J21" s="36"/>
      <c r="K21" s="12"/>
    </row>
    <row r="22" spans="2:11" ht="13.5">
      <c r="B22" s="11" t="s">
        <v>80</v>
      </c>
      <c r="C22" s="59" t="s">
        <v>81</v>
      </c>
      <c r="D22" s="56" t="s">
        <v>82</v>
      </c>
      <c r="E22" s="9"/>
      <c r="F22" s="9" t="s">
        <v>53</v>
      </c>
      <c r="G22" s="24">
        <v>4000</v>
      </c>
      <c r="H22" s="29">
        <v>210.6</v>
      </c>
      <c r="I22" s="29">
        <v>2.45</v>
      </c>
      <c r="J22" s="36"/>
      <c r="K22" s="12"/>
    </row>
    <row r="23" spans="2:11" ht="13.5">
      <c r="B23" s="11" t="s">
        <v>38</v>
      </c>
      <c r="C23" s="59" t="s">
        <v>39</v>
      </c>
      <c r="D23" s="56" t="s">
        <v>40</v>
      </c>
      <c r="E23" s="9"/>
      <c r="F23" s="9" t="s">
        <v>41</v>
      </c>
      <c r="G23" s="24">
        <v>10000</v>
      </c>
      <c r="H23" s="29">
        <v>208.58</v>
      </c>
      <c r="I23" s="29">
        <v>2.43</v>
      </c>
      <c r="J23" s="36"/>
      <c r="K23" s="12"/>
    </row>
    <row r="24" spans="2:11" ht="13.5">
      <c r="B24" s="11" t="s">
        <v>437</v>
      </c>
      <c r="C24" s="59" t="s">
        <v>438</v>
      </c>
      <c r="D24" s="56" t="s">
        <v>439</v>
      </c>
      <c r="E24" s="9"/>
      <c r="F24" s="9" t="s">
        <v>53</v>
      </c>
      <c r="G24" s="24">
        <v>165271</v>
      </c>
      <c r="H24" s="29">
        <v>204.94</v>
      </c>
      <c r="I24" s="29">
        <v>2.39</v>
      </c>
      <c r="J24" s="36"/>
      <c r="K24" s="12"/>
    </row>
    <row r="25" spans="2:11" ht="13.5">
      <c r="B25" s="11" t="s">
        <v>735</v>
      </c>
      <c r="C25" s="59" t="s">
        <v>736</v>
      </c>
      <c r="D25" s="56" t="s">
        <v>737</v>
      </c>
      <c r="E25" s="9"/>
      <c r="F25" s="9" t="s">
        <v>117</v>
      </c>
      <c r="G25" s="24">
        <v>23972</v>
      </c>
      <c r="H25" s="29">
        <v>204.92</v>
      </c>
      <c r="I25" s="29">
        <v>2.39</v>
      </c>
      <c r="J25" s="36"/>
      <c r="K25" s="12"/>
    </row>
    <row r="26" spans="2:11" ht="13.5">
      <c r="B26" s="11" t="s">
        <v>144</v>
      </c>
      <c r="C26" s="59" t="s">
        <v>145</v>
      </c>
      <c r="D26" s="56" t="s">
        <v>146</v>
      </c>
      <c r="E26" s="9"/>
      <c r="F26" s="9" t="s">
        <v>136</v>
      </c>
      <c r="G26" s="24">
        <v>184655</v>
      </c>
      <c r="H26" s="29">
        <v>198.13</v>
      </c>
      <c r="I26" s="29">
        <v>2.31</v>
      </c>
      <c r="J26" s="36"/>
      <c r="K26" s="12"/>
    </row>
    <row r="27" spans="2:11" ht="13.5">
      <c r="B27" s="11" t="s">
        <v>664</v>
      </c>
      <c r="C27" s="59" t="s">
        <v>665</v>
      </c>
      <c r="D27" s="56" t="s">
        <v>666</v>
      </c>
      <c r="E27" s="9"/>
      <c r="F27" s="9" t="s">
        <v>96</v>
      </c>
      <c r="G27" s="24">
        <v>15000</v>
      </c>
      <c r="H27" s="29">
        <v>196.64</v>
      </c>
      <c r="I27" s="29">
        <v>2.29</v>
      </c>
      <c r="J27" s="36"/>
      <c r="K27" s="12"/>
    </row>
    <row r="28" spans="2:11" ht="13.5">
      <c r="B28" s="11" t="s">
        <v>703</v>
      </c>
      <c r="C28" s="59" t="s">
        <v>704</v>
      </c>
      <c r="D28" s="56" t="s">
        <v>705</v>
      </c>
      <c r="E28" s="9"/>
      <c r="F28" s="9" t="s">
        <v>107</v>
      </c>
      <c r="G28" s="24">
        <v>10605</v>
      </c>
      <c r="H28" s="29">
        <v>196.14</v>
      </c>
      <c r="I28" s="29">
        <v>2.29</v>
      </c>
      <c r="J28" s="36"/>
      <c r="K28" s="12"/>
    </row>
    <row r="29" spans="2:11" ht="13.5">
      <c r="B29" s="11" t="s">
        <v>842</v>
      </c>
      <c r="C29" s="59" t="s">
        <v>843</v>
      </c>
      <c r="D29" s="56" t="s">
        <v>844</v>
      </c>
      <c r="E29" s="9"/>
      <c r="F29" s="9" t="s">
        <v>53</v>
      </c>
      <c r="G29" s="24">
        <v>12200</v>
      </c>
      <c r="H29" s="29">
        <v>184.45</v>
      </c>
      <c r="I29" s="29">
        <v>2.15</v>
      </c>
      <c r="J29" s="36"/>
      <c r="K29" s="12"/>
    </row>
    <row r="30" spans="2:11" ht="13.5">
      <c r="B30" s="11" t="s">
        <v>485</v>
      </c>
      <c r="C30" s="59" t="s">
        <v>486</v>
      </c>
      <c r="D30" s="56" t="s">
        <v>487</v>
      </c>
      <c r="E30" s="9"/>
      <c r="F30" s="9" t="s">
        <v>229</v>
      </c>
      <c r="G30" s="24">
        <v>400</v>
      </c>
      <c r="H30" s="29">
        <v>179.95</v>
      </c>
      <c r="I30" s="29">
        <v>2.1</v>
      </c>
      <c r="J30" s="36"/>
      <c r="K30" s="12"/>
    </row>
    <row r="31" spans="2:11" ht="13.5">
      <c r="B31" s="11" t="s">
        <v>114</v>
      </c>
      <c r="C31" s="59" t="s">
        <v>115</v>
      </c>
      <c r="D31" s="56" t="s">
        <v>116</v>
      </c>
      <c r="E31" s="9"/>
      <c r="F31" s="9" t="s">
        <v>117</v>
      </c>
      <c r="G31" s="24">
        <v>12000</v>
      </c>
      <c r="H31" s="29">
        <v>168.83</v>
      </c>
      <c r="I31" s="29">
        <v>1.97</v>
      </c>
      <c r="J31" s="36"/>
      <c r="K31" s="12"/>
    </row>
    <row r="32" spans="2:11" ht="13.5">
      <c r="B32" s="11" t="s">
        <v>670</v>
      </c>
      <c r="C32" s="59" t="s">
        <v>671</v>
      </c>
      <c r="D32" s="56" t="s">
        <v>672</v>
      </c>
      <c r="E32" s="9"/>
      <c r="F32" s="9" t="s">
        <v>312</v>
      </c>
      <c r="G32" s="24">
        <v>9184</v>
      </c>
      <c r="H32" s="29">
        <v>167.08</v>
      </c>
      <c r="I32" s="29">
        <v>1.95</v>
      </c>
      <c r="J32" s="36"/>
      <c r="K32" s="12"/>
    </row>
    <row r="33" spans="2:11" ht="13.5">
      <c r="B33" s="11" t="s">
        <v>127</v>
      </c>
      <c r="C33" s="59" t="s">
        <v>128</v>
      </c>
      <c r="D33" s="56" t="s">
        <v>129</v>
      </c>
      <c r="E33" s="9"/>
      <c r="F33" s="9" t="s">
        <v>49</v>
      </c>
      <c r="G33" s="24">
        <v>17800</v>
      </c>
      <c r="H33" s="29">
        <v>163.56</v>
      </c>
      <c r="I33" s="29">
        <v>1.91</v>
      </c>
      <c r="J33" s="36"/>
      <c r="K33" s="12"/>
    </row>
    <row r="34" spans="2:11" ht="13.5">
      <c r="B34" s="11" t="s">
        <v>766</v>
      </c>
      <c r="C34" s="59" t="s">
        <v>767</v>
      </c>
      <c r="D34" s="56" t="s">
        <v>768</v>
      </c>
      <c r="E34" s="9"/>
      <c r="F34" s="9" t="s">
        <v>360</v>
      </c>
      <c r="G34" s="24">
        <v>15000</v>
      </c>
      <c r="H34" s="29">
        <v>162.07</v>
      </c>
      <c r="I34" s="29">
        <v>1.89</v>
      </c>
      <c r="J34" s="36"/>
      <c r="K34" s="12"/>
    </row>
    <row r="35" spans="2:11" ht="13.5">
      <c r="B35" s="11" t="s">
        <v>97</v>
      </c>
      <c r="C35" s="59" t="s">
        <v>98</v>
      </c>
      <c r="D35" s="56" t="s">
        <v>99</v>
      </c>
      <c r="E35" s="9"/>
      <c r="F35" s="9" t="s">
        <v>96</v>
      </c>
      <c r="G35" s="24">
        <v>20000</v>
      </c>
      <c r="H35" s="29">
        <v>161.28</v>
      </c>
      <c r="I35" s="29">
        <v>1.88</v>
      </c>
      <c r="J35" s="36"/>
      <c r="K35" s="12"/>
    </row>
    <row r="36" spans="2:11" ht="13.5">
      <c r="B36" s="11" t="s">
        <v>902</v>
      </c>
      <c r="C36" s="59" t="s">
        <v>903</v>
      </c>
      <c r="D36" s="56" t="s">
        <v>904</v>
      </c>
      <c r="E36" s="9"/>
      <c r="F36" s="9" t="s">
        <v>136</v>
      </c>
      <c r="G36" s="24">
        <v>586755</v>
      </c>
      <c r="H36" s="29">
        <v>141.7</v>
      </c>
      <c r="I36" s="29">
        <v>1.65</v>
      </c>
      <c r="J36" s="36"/>
      <c r="K36" s="12"/>
    </row>
    <row r="37" spans="2:11" ht="13.5">
      <c r="B37" s="11" t="s">
        <v>553</v>
      </c>
      <c r="C37" s="59" t="s">
        <v>554</v>
      </c>
      <c r="D37" s="56" t="s">
        <v>555</v>
      </c>
      <c r="E37" s="9"/>
      <c r="F37" s="9" t="s">
        <v>229</v>
      </c>
      <c r="G37" s="24">
        <v>100000</v>
      </c>
      <c r="H37" s="29">
        <v>137.1</v>
      </c>
      <c r="I37" s="29">
        <v>1.6</v>
      </c>
      <c r="J37" s="36"/>
      <c r="K37" s="12"/>
    </row>
    <row r="38" spans="2:11" ht="13.5">
      <c r="B38" s="11" t="s">
        <v>905</v>
      </c>
      <c r="C38" s="59" t="s">
        <v>906</v>
      </c>
      <c r="D38" s="56" t="s">
        <v>907</v>
      </c>
      <c r="E38" s="9"/>
      <c r="F38" s="9" t="s">
        <v>725</v>
      </c>
      <c r="G38" s="24">
        <v>5585</v>
      </c>
      <c r="H38" s="29">
        <v>128.49</v>
      </c>
      <c r="I38" s="29">
        <v>1.5</v>
      </c>
      <c r="J38" s="36"/>
      <c r="K38" s="12"/>
    </row>
    <row r="39" spans="2:11" ht="13.5">
      <c r="B39" s="11" t="s">
        <v>70</v>
      </c>
      <c r="C39" s="59" t="s">
        <v>71</v>
      </c>
      <c r="D39" s="56" t="s">
        <v>72</v>
      </c>
      <c r="E39" s="9"/>
      <c r="F39" s="9" t="s">
        <v>66</v>
      </c>
      <c r="G39" s="24">
        <v>62800</v>
      </c>
      <c r="H39" s="29">
        <v>128.02</v>
      </c>
      <c r="I39" s="29">
        <v>1.49</v>
      </c>
      <c r="J39" s="36"/>
      <c r="K39" s="12"/>
    </row>
    <row r="40" spans="2:11" ht="13.5">
      <c r="B40" s="11" t="s">
        <v>50</v>
      </c>
      <c r="C40" s="59" t="s">
        <v>51</v>
      </c>
      <c r="D40" s="56" t="s">
        <v>52</v>
      </c>
      <c r="E40" s="9"/>
      <c r="F40" s="9" t="s">
        <v>53</v>
      </c>
      <c r="G40" s="24">
        <v>5000</v>
      </c>
      <c r="H40" s="29">
        <v>126.97</v>
      </c>
      <c r="I40" s="29">
        <v>1.48</v>
      </c>
      <c r="J40" s="36"/>
      <c r="K40" s="12"/>
    </row>
    <row r="41" spans="2:11" ht="13.5">
      <c r="B41" s="11" t="s">
        <v>434</v>
      </c>
      <c r="C41" s="59" t="s">
        <v>435</v>
      </c>
      <c r="D41" s="56" t="s">
        <v>436</v>
      </c>
      <c r="E41" s="9"/>
      <c r="F41" s="9" t="s">
        <v>103</v>
      </c>
      <c r="G41" s="24">
        <v>7290</v>
      </c>
      <c r="H41" s="29">
        <v>126.35</v>
      </c>
      <c r="I41" s="29">
        <v>1.47</v>
      </c>
      <c r="J41" s="36"/>
      <c r="K41" s="12"/>
    </row>
    <row r="42" spans="2:11" ht="13.5">
      <c r="B42" s="11" t="s">
        <v>377</v>
      </c>
      <c r="C42" s="59" t="s">
        <v>378</v>
      </c>
      <c r="D42" s="56" t="s">
        <v>379</v>
      </c>
      <c r="E42" s="9"/>
      <c r="F42" s="9" t="s">
        <v>66</v>
      </c>
      <c r="G42" s="24">
        <v>7944</v>
      </c>
      <c r="H42" s="29">
        <v>125.61</v>
      </c>
      <c r="I42" s="29">
        <v>1.46</v>
      </c>
      <c r="J42" s="36"/>
      <c r="K42" s="12"/>
    </row>
    <row r="43" spans="2:11" ht="13.5">
      <c r="B43" s="11" t="s">
        <v>87</v>
      </c>
      <c r="C43" s="59" t="s">
        <v>88</v>
      </c>
      <c r="D43" s="56" t="s">
        <v>89</v>
      </c>
      <c r="E43" s="9"/>
      <c r="F43" s="9" t="s">
        <v>66</v>
      </c>
      <c r="G43" s="24">
        <v>5300</v>
      </c>
      <c r="H43" s="29">
        <v>120.69</v>
      </c>
      <c r="I43" s="29">
        <v>1.41</v>
      </c>
      <c r="J43" s="36"/>
      <c r="K43" s="12"/>
    </row>
    <row r="44" spans="2:11" ht="13.5">
      <c r="B44" s="11" t="s">
        <v>368</v>
      </c>
      <c r="C44" s="59" t="s">
        <v>369</v>
      </c>
      <c r="D44" s="56" t="s">
        <v>370</v>
      </c>
      <c r="E44" s="9"/>
      <c r="F44" s="9" t="s">
        <v>107</v>
      </c>
      <c r="G44" s="24">
        <v>13274</v>
      </c>
      <c r="H44" s="29">
        <v>113.52</v>
      </c>
      <c r="I44" s="29">
        <v>1.32</v>
      </c>
      <c r="J44" s="36"/>
      <c r="K44" s="12"/>
    </row>
    <row r="45" spans="2:11" ht="13.5">
      <c r="B45" s="11" t="s">
        <v>407</v>
      </c>
      <c r="C45" s="59" t="s">
        <v>408</v>
      </c>
      <c r="D45" s="56" t="s">
        <v>409</v>
      </c>
      <c r="E45" s="9"/>
      <c r="F45" s="9" t="s">
        <v>203</v>
      </c>
      <c r="G45" s="24">
        <v>19400</v>
      </c>
      <c r="H45" s="29">
        <v>95.44</v>
      </c>
      <c r="I45" s="29">
        <v>1.11</v>
      </c>
      <c r="J45" s="36"/>
      <c r="K45" s="12"/>
    </row>
    <row r="46" spans="2:11" ht="13.5">
      <c r="B46" s="11" t="s">
        <v>605</v>
      </c>
      <c r="C46" s="59" t="s">
        <v>606</v>
      </c>
      <c r="D46" s="56" t="s">
        <v>607</v>
      </c>
      <c r="E46" s="9"/>
      <c r="F46" s="9" t="s">
        <v>66</v>
      </c>
      <c r="G46" s="24">
        <v>2158</v>
      </c>
      <c r="H46" s="29">
        <v>74.04</v>
      </c>
      <c r="I46" s="29">
        <v>0.86</v>
      </c>
      <c r="J46" s="36"/>
      <c r="K46" s="12"/>
    </row>
    <row r="47" spans="3:11" ht="13.5">
      <c r="C47" s="62" t="s">
        <v>210</v>
      </c>
      <c r="D47" s="56"/>
      <c r="E47" s="9"/>
      <c r="F47" s="9"/>
      <c r="G47" s="24"/>
      <c r="H47" s="30">
        <v>7951.46</v>
      </c>
      <c r="I47" s="30">
        <v>92.7</v>
      </c>
      <c r="J47" s="36"/>
      <c r="K47" s="12"/>
    </row>
    <row r="48" spans="3:11" ht="13.5">
      <c r="C48" s="59"/>
      <c r="D48" s="56"/>
      <c r="E48" s="9"/>
      <c r="F48" s="9"/>
      <c r="G48" s="24"/>
      <c r="H48" s="29"/>
      <c r="I48" s="29"/>
      <c r="J48" s="36"/>
      <c r="K48" s="12"/>
    </row>
    <row r="49" spans="3:11" ht="13.5">
      <c r="C49" s="63" t="s">
        <v>3</v>
      </c>
      <c r="D49" s="56"/>
      <c r="E49" s="9"/>
      <c r="F49" s="9"/>
      <c r="G49" s="24"/>
      <c r="H49" s="29" t="s">
        <v>2</v>
      </c>
      <c r="I49" s="29" t="s">
        <v>2</v>
      </c>
      <c r="J49" s="36"/>
      <c r="K49" s="12"/>
    </row>
    <row r="50" spans="3:11" ht="13.5">
      <c r="C50" s="59"/>
      <c r="D50" s="56"/>
      <c r="E50" s="9"/>
      <c r="F50" s="9"/>
      <c r="G50" s="24"/>
      <c r="H50" s="29"/>
      <c r="I50" s="29"/>
      <c r="J50" s="36"/>
      <c r="K50" s="12"/>
    </row>
    <row r="51" spans="3:11" ht="13.5">
      <c r="C51" s="63" t="s">
        <v>4</v>
      </c>
      <c r="D51" s="56"/>
      <c r="E51" s="9"/>
      <c r="F51" s="9"/>
      <c r="G51" s="24"/>
      <c r="H51" s="29" t="s">
        <v>2</v>
      </c>
      <c r="I51" s="29" t="s">
        <v>2</v>
      </c>
      <c r="J51" s="36"/>
      <c r="K51" s="12"/>
    </row>
    <row r="52" spans="3:11" ht="13.5">
      <c r="C52" s="59"/>
      <c r="D52" s="56"/>
      <c r="E52" s="9"/>
      <c r="F52" s="9"/>
      <c r="G52" s="24"/>
      <c r="H52" s="29"/>
      <c r="I52" s="29"/>
      <c r="J52" s="36"/>
      <c r="K52" s="12"/>
    </row>
    <row r="53" spans="3:11" ht="13.5">
      <c r="C53" s="63" t="s">
        <v>5</v>
      </c>
      <c r="D53" s="56"/>
      <c r="E53" s="9"/>
      <c r="F53" s="9"/>
      <c r="G53" s="24"/>
      <c r="H53" s="29"/>
      <c r="I53" s="29"/>
      <c r="J53" s="36"/>
      <c r="K53" s="12"/>
    </row>
    <row r="54" spans="3:11" ht="13.5">
      <c r="C54" s="59"/>
      <c r="D54" s="56"/>
      <c r="E54" s="9"/>
      <c r="F54" s="9"/>
      <c r="G54" s="24"/>
      <c r="H54" s="29"/>
      <c r="I54" s="29"/>
      <c r="J54" s="36"/>
      <c r="K54" s="12"/>
    </row>
    <row r="55" spans="3:11" ht="13.5">
      <c r="C55" s="63" t="s">
        <v>6</v>
      </c>
      <c r="D55" s="56"/>
      <c r="E55" s="9"/>
      <c r="F55" s="9"/>
      <c r="G55" s="24"/>
      <c r="H55" s="29" t="s">
        <v>2</v>
      </c>
      <c r="I55" s="29" t="s">
        <v>2</v>
      </c>
      <c r="J55" s="36"/>
      <c r="K55" s="12"/>
    </row>
    <row r="56" spans="3:11" ht="13.5">
      <c r="C56" s="59"/>
      <c r="D56" s="56"/>
      <c r="E56" s="9"/>
      <c r="F56" s="9"/>
      <c r="G56" s="24"/>
      <c r="H56" s="29"/>
      <c r="I56" s="29"/>
      <c r="J56" s="36"/>
      <c r="K56" s="12"/>
    </row>
    <row r="57" spans="3:11" ht="13.5">
      <c r="C57" s="63" t="s">
        <v>7</v>
      </c>
      <c r="D57" s="56"/>
      <c r="E57" s="9"/>
      <c r="F57" s="9"/>
      <c r="G57" s="24"/>
      <c r="H57" s="29" t="s">
        <v>2</v>
      </c>
      <c r="I57" s="29" t="s">
        <v>2</v>
      </c>
      <c r="J57" s="36"/>
      <c r="K57" s="12"/>
    </row>
    <row r="58" spans="3:11" ht="13.5">
      <c r="C58" s="59"/>
      <c r="D58" s="56"/>
      <c r="E58" s="9"/>
      <c r="F58" s="9"/>
      <c r="G58" s="24"/>
      <c r="H58" s="29"/>
      <c r="I58" s="29"/>
      <c r="J58" s="36"/>
      <c r="K58" s="12"/>
    </row>
    <row r="59" spans="3:11" ht="13.5">
      <c r="C59" s="63" t="s">
        <v>8</v>
      </c>
      <c r="D59" s="56"/>
      <c r="E59" s="9"/>
      <c r="F59" s="9"/>
      <c r="G59" s="24"/>
      <c r="H59" s="29" t="s">
        <v>2</v>
      </c>
      <c r="I59" s="29" t="s">
        <v>2</v>
      </c>
      <c r="J59" s="36"/>
      <c r="K59" s="12"/>
    </row>
    <row r="60" spans="3:11" ht="13.5">
      <c r="C60" s="59"/>
      <c r="D60" s="56"/>
      <c r="E60" s="9"/>
      <c r="F60" s="9"/>
      <c r="G60" s="24"/>
      <c r="H60" s="29"/>
      <c r="I60" s="29"/>
      <c r="J60" s="36"/>
      <c r="K60" s="12"/>
    </row>
    <row r="61" spans="3:11" ht="13.5">
      <c r="C61" s="63" t="s">
        <v>9</v>
      </c>
      <c r="D61" s="56"/>
      <c r="E61" s="9"/>
      <c r="F61" s="9"/>
      <c r="G61" s="24"/>
      <c r="H61" s="29" t="s">
        <v>2</v>
      </c>
      <c r="I61" s="29" t="s">
        <v>2</v>
      </c>
      <c r="J61" s="36"/>
      <c r="K61" s="12"/>
    </row>
    <row r="62" spans="3:11" ht="13.5">
      <c r="C62" s="59"/>
      <c r="D62" s="56"/>
      <c r="E62" s="9"/>
      <c r="F62" s="9"/>
      <c r="G62" s="24"/>
      <c r="H62" s="29"/>
      <c r="I62" s="29"/>
      <c r="J62" s="36"/>
      <c r="K62" s="12"/>
    </row>
    <row r="63" spans="3:11" ht="13.5">
      <c r="C63" s="63" t="s">
        <v>10</v>
      </c>
      <c r="D63" s="56"/>
      <c r="E63" s="9"/>
      <c r="F63" s="9"/>
      <c r="G63" s="24"/>
      <c r="H63" s="29" t="s">
        <v>2</v>
      </c>
      <c r="I63" s="29" t="s">
        <v>2</v>
      </c>
      <c r="J63" s="36"/>
      <c r="K63" s="12"/>
    </row>
    <row r="64" spans="3:11" ht="13.5">
      <c r="C64" s="59"/>
      <c r="D64" s="56"/>
      <c r="E64" s="9"/>
      <c r="F64" s="9"/>
      <c r="G64" s="24"/>
      <c r="H64" s="29"/>
      <c r="I64" s="29"/>
      <c r="J64" s="36"/>
      <c r="K64" s="12"/>
    </row>
    <row r="65" spans="3:11" ht="13.5">
      <c r="C65" s="63" t="s">
        <v>11</v>
      </c>
      <c r="D65" s="56"/>
      <c r="E65" s="9"/>
      <c r="F65" s="9"/>
      <c r="G65" s="24"/>
      <c r="H65" s="29"/>
      <c r="I65" s="29"/>
      <c r="J65" s="36"/>
      <c r="K65" s="12"/>
    </row>
    <row r="66" spans="3:11" ht="13.5">
      <c r="C66" s="59"/>
      <c r="D66" s="56"/>
      <c r="E66" s="9"/>
      <c r="F66" s="9"/>
      <c r="G66" s="24"/>
      <c r="H66" s="29"/>
      <c r="I66" s="29"/>
      <c r="J66" s="36"/>
      <c r="K66" s="12"/>
    </row>
    <row r="67" spans="3:11" ht="13.5">
      <c r="C67" s="63" t="s">
        <v>13</v>
      </c>
      <c r="D67" s="56"/>
      <c r="E67" s="9"/>
      <c r="F67" s="9"/>
      <c r="G67" s="24"/>
      <c r="H67" s="29" t="s">
        <v>2</v>
      </c>
      <c r="I67" s="29" t="s">
        <v>2</v>
      </c>
      <c r="J67" s="36"/>
      <c r="K67" s="12"/>
    </row>
    <row r="68" spans="3:11" ht="13.5">
      <c r="C68" s="59"/>
      <c r="D68" s="56"/>
      <c r="E68" s="9"/>
      <c r="F68" s="9"/>
      <c r="G68" s="24"/>
      <c r="H68" s="29"/>
      <c r="I68" s="29"/>
      <c r="J68" s="36"/>
      <c r="K68" s="12"/>
    </row>
    <row r="69" spans="3:11" ht="13.5">
      <c r="C69" s="63" t="s">
        <v>14</v>
      </c>
      <c r="D69" s="56"/>
      <c r="E69" s="9"/>
      <c r="F69" s="9"/>
      <c r="G69" s="24"/>
      <c r="H69" s="29" t="s">
        <v>2</v>
      </c>
      <c r="I69" s="29" t="s">
        <v>2</v>
      </c>
      <c r="J69" s="36"/>
      <c r="K69" s="12"/>
    </row>
    <row r="70" spans="3:11" ht="13.5">
      <c r="C70" s="59"/>
      <c r="D70" s="56"/>
      <c r="E70" s="9"/>
      <c r="F70" s="9"/>
      <c r="G70" s="24"/>
      <c r="H70" s="29"/>
      <c r="I70" s="29"/>
      <c r="J70" s="36"/>
      <c r="K70" s="12"/>
    </row>
    <row r="71" spans="3:11" ht="13.5">
      <c r="C71" s="63" t="s">
        <v>15</v>
      </c>
      <c r="D71" s="56"/>
      <c r="E71" s="9"/>
      <c r="F71" s="9"/>
      <c r="G71" s="24"/>
      <c r="H71" s="29" t="s">
        <v>2</v>
      </c>
      <c r="I71" s="29" t="s">
        <v>2</v>
      </c>
      <c r="J71" s="36"/>
      <c r="K71" s="12"/>
    </row>
    <row r="72" spans="3:11" ht="13.5">
      <c r="C72" s="59"/>
      <c r="D72" s="56"/>
      <c r="E72" s="9"/>
      <c r="F72" s="9"/>
      <c r="G72" s="24"/>
      <c r="H72" s="29"/>
      <c r="I72" s="29"/>
      <c r="J72" s="36"/>
      <c r="K72" s="12"/>
    </row>
    <row r="73" spans="3:11" ht="13.5">
      <c r="C73" s="63" t="s">
        <v>16</v>
      </c>
      <c r="D73" s="56"/>
      <c r="E73" s="9"/>
      <c r="F73" s="9"/>
      <c r="G73" s="24"/>
      <c r="H73" s="29" t="s">
        <v>2</v>
      </c>
      <c r="I73" s="29" t="s">
        <v>2</v>
      </c>
      <c r="J73" s="36"/>
      <c r="K73" s="12"/>
    </row>
    <row r="74" spans="3:11" ht="13.5">
      <c r="C74" s="59"/>
      <c r="D74" s="56"/>
      <c r="E74" s="9"/>
      <c r="F74" s="9"/>
      <c r="G74" s="24"/>
      <c r="H74" s="29"/>
      <c r="I74" s="29"/>
      <c r="J74" s="36"/>
      <c r="K74" s="12"/>
    </row>
    <row r="75" spans="1:11" ht="13.5">
      <c r="A75" s="15"/>
      <c r="B75" s="33"/>
      <c r="C75" s="60" t="s">
        <v>17</v>
      </c>
      <c r="D75" s="56"/>
      <c r="E75" s="9"/>
      <c r="F75" s="9"/>
      <c r="G75" s="24"/>
      <c r="H75" s="29"/>
      <c r="I75" s="29"/>
      <c r="J75" s="36"/>
      <c r="K75" s="12"/>
    </row>
    <row r="76" spans="1:11" ht="13.5">
      <c r="A76" s="33"/>
      <c r="B76" s="33"/>
      <c r="C76" s="64" t="s">
        <v>18</v>
      </c>
      <c r="D76" s="56"/>
      <c r="E76" s="9"/>
      <c r="F76" s="9"/>
      <c r="G76" s="24"/>
      <c r="H76" s="29" t="s">
        <v>2</v>
      </c>
      <c r="I76" s="29" t="s">
        <v>2</v>
      </c>
      <c r="J76" s="36"/>
      <c r="K76" s="12"/>
    </row>
    <row r="77" spans="1:11" ht="13.5">
      <c r="A77" s="33"/>
      <c r="B77" s="33"/>
      <c r="C77" s="60"/>
      <c r="D77" s="56"/>
      <c r="E77" s="9"/>
      <c r="F77" s="9"/>
      <c r="G77" s="24"/>
      <c r="H77" s="29"/>
      <c r="I77" s="29"/>
      <c r="J77" s="36"/>
      <c r="K77" s="12"/>
    </row>
    <row r="78" spans="1:11" ht="13.5">
      <c r="A78" s="33"/>
      <c r="B78" s="33"/>
      <c r="C78" s="64" t="s">
        <v>19</v>
      </c>
      <c r="D78" s="56"/>
      <c r="E78" s="9"/>
      <c r="F78" s="9"/>
      <c r="G78" s="24"/>
      <c r="H78" s="29" t="s">
        <v>2</v>
      </c>
      <c r="I78" s="29" t="s">
        <v>2</v>
      </c>
      <c r="J78" s="36"/>
      <c r="K78" s="12"/>
    </row>
    <row r="79" spans="1:11" ht="13.5">
      <c r="A79" s="33"/>
      <c r="B79" s="33"/>
      <c r="C79" s="60"/>
      <c r="D79" s="56"/>
      <c r="E79" s="9"/>
      <c r="F79" s="9"/>
      <c r="G79" s="24"/>
      <c r="H79" s="29"/>
      <c r="I79" s="29"/>
      <c r="J79" s="36"/>
      <c r="K79" s="12"/>
    </row>
    <row r="80" spans="1:11" ht="13.5">
      <c r="A80" s="33"/>
      <c r="B80" s="33"/>
      <c r="C80" s="64" t="s">
        <v>20</v>
      </c>
      <c r="D80" s="56"/>
      <c r="E80" s="9"/>
      <c r="F80" s="9"/>
      <c r="G80" s="24"/>
      <c r="H80" s="29" t="s">
        <v>2</v>
      </c>
      <c r="I80" s="29" t="s">
        <v>2</v>
      </c>
      <c r="J80" s="36"/>
      <c r="K80" s="12"/>
    </row>
    <row r="81" spans="1:11" ht="13.5">
      <c r="A81" s="33"/>
      <c r="B81" s="33"/>
      <c r="C81" s="60"/>
      <c r="D81" s="56"/>
      <c r="E81" s="9"/>
      <c r="F81" s="9"/>
      <c r="G81" s="24"/>
      <c r="H81" s="29"/>
      <c r="I81" s="29"/>
      <c r="J81" s="36"/>
      <c r="K81" s="12"/>
    </row>
    <row r="82" spans="1:11" ht="13.5">
      <c r="A82" s="33"/>
      <c r="B82" s="33"/>
      <c r="C82" s="64" t="s">
        <v>21</v>
      </c>
      <c r="D82" s="56"/>
      <c r="E82" s="9"/>
      <c r="F82" s="9"/>
      <c r="G82" s="24"/>
      <c r="H82" s="29" t="s">
        <v>2</v>
      </c>
      <c r="I82" s="29" t="s">
        <v>2</v>
      </c>
      <c r="J82" s="36"/>
      <c r="K82" s="12"/>
    </row>
    <row r="83" spans="1:11" ht="13.5">
      <c r="A83" s="33"/>
      <c r="B83" s="33"/>
      <c r="C83" s="60"/>
      <c r="D83" s="56"/>
      <c r="E83" s="9"/>
      <c r="F83" s="9"/>
      <c r="G83" s="24"/>
      <c r="H83" s="29"/>
      <c r="I83" s="29"/>
      <c r="J83" s="36"/>
      <c r="K83" s="12"/>
    </row>
    <row r="84" spans="3:11" ht="13.5">
      <c r="C84" s="61" t="s">
        <v>22</v>
      </c>
      <c r="D84" s="56"/>
      <c r="E84" s="9"/>
      <c r="F84" s="9"/>
      <c r="G84" s="24"/>
      <c r="H84" s="29"/>
      <c r="I84" s="29"/>
      <c r="J84" s="36"/>
      <c r="K84" s="12"/>
    </row>
    <row r="85" spans="2:11" ht="13.5">
      <c r="B85" s="11" t="s">
        <v>211</v>
      </c>
      <c r="C85" s="59" t="s">
        <v>212</v>
      </c>
      <c r="D85" s="56"/>
      <c r="E85" s="9"/>
      <c r="F85" s="9"/>
      <c r="G85" s="24"/>
      <c r="H85" s="29">
        <v>630.64</v>
      </c>
      <c r="I85" s="29">
        <v>7.35</v>
      </c>
      <c r="J85" s="36"/>
      <c r="K85" s="12"/>
    </row>
    <row r="86" spans="3:11" ht="13.5">
      <c r="C86" s="62" t="s">
        <v>210</v>
      </c>
      <c r="D86" s="56"/>
      <c r="E86" s="9"/>
      <c r="F86" s="9"/>
      <c r="G86" s="24"/>
      <c r="H86" s="30">
        <v>630.64</v>
      </c>
      <c r="I86" s="30">
        <v>7.35</v>
      </c>
      <c r="J86" s="36"/>
      <c r="K86" s="12"/>
    </row>
    <row r="87" spans="3:11" ht="13.5">
      <c r="C87" s="59"/>
      <c r="D87" s="56"/>
      <c r="E87" s="9"/>
      <c r="F87" s="9"/>
      <c r="G87" s="24"/>
      <c r="H87" s="29"/>
      <c r="I87" s="29"/>
      <c r="J87" s="36"/>
      <c r="K87" s="12"/>
    </row>
    <row r="88" spans="1:11" ht="13.5">
      <c r="A88" s="15"/>
      <c r="B88" s="33"/>
      <c r="C88" s="60" t="s">
        <v>23</v>
      </c>
      <c r="D88" s="56"/>
      <c r="E88" s="9"/>
      <c r="F88" s="9"/>
      <c r="G88" s="24"/>
      <c r="H88" s="29"/>
      <c r="I88" s="29"/>
      <c r="J88" s="36"/>
      <c r="K88" s="12"/>
    </row>
    <row r="89" spans="2:11" ht="13.5">
      <c r="B89" s="11"/>
      <c r="C89" s="59" t="s">
        <v>213</v>
      </c>
      <c r="D89" s="56"/>
      <c r="E89" s="9"/>
      <c r="F89" s="9"/>
      <c r="G89" s="24"/>
      <c r="H89" s="29">
        <v>-1.72</v>
      </c>
      <c r="I89" s="29">
        <v>-0.05</v>
      </c>
      <c r="J89" s="36"/>
      <c r="K89" s="12"/>
    </row>
    <row r="90" spans="3:11" ht="13.5">
      <c r="C90" s="62" t="s">
        <v>210</v>
      </c>
      <c r="D90" s="56"/>
      <c r="E90" s="9"/>
      <c r="F90" s="9"/>
      <c r="G90" s="24"/>
      <c r="H90" s="30">
        <v>-1.72</v>
      </c>
      <c r="I90" s="30">
        <v>-0.05</v>
      </c>
      <c r="J90" s="36"/>
      <c r="K90" s="12"/>
    </row>
    <row r="91" spans="3:11" ht="13.5">
      <c r="C91" s="59"/>
      <c r="D91" s="56"/>
      <c r="E91" s="9"/>
      <c r="F91" s="9"/>
      <c r="G91" s="24"/>
      <c r="H91" s="29"/>
      <c r="I91" s="29"/>
      <c r="J91" s="36"/>
      <c r="K91" s="12"/>
    </row>
    <row r="92" spans="3:11" ht="13.5">
      <c r="C92" s="65" t="s">
        <v>214</v>
      </c>
      <c r="D92" s="57"/>
      <c r="E92" s="6"/>
      <c r="F92" s="7"/>
      <c r="G92" s="25"/>
      <c r="H92" s="31">
        <v>8580.38</v>
      </c>
      <c r="I92" s="31">
        <f>_xlfn.SUMIFS(I:I,C:C,"Total")</f>
        <v>100</v>
      </c>
      <c r="J92" s="37"/>
      <c r="K92" s="8"/>
    </row>
    <row r="95" ht="13.5">
      <c r="C95" s="1" t="s">
        <v>215</v>
      </c>
    </row>
    <row r="96" ht="13.5">
      <c r="C96" s="2" t="s">
        <v>216</v>
      </c>
    </row>
    <row r="97" ht="13.5">
      <c r="C97" s="2" t="s">
        <v>217</v>
      </c>
    </row>
    <row r="98" ht="13.5">
      <c r="C98" s="2" t="s">
        <v>218</v>
      </c>
    </row>
    <row r="99" ht="14.25" thickBot="1"/>
    <row r="100" spans="3:5" ht="14.25" thickBot="1">
      <c r="C100" s="159" t="s">
        <v>961</v>
      </c>
      <c r="D100" s="160"/>
      <c r="E100" s="161"/>
    </row>
    <row r="101" spans="3:5" ht="13.5">
      <c r="C101" s="167" t="s">
        <v>989</v>
      </c>
      <c r="D101" s="151"/>
      <c r="E101" s="152"/>
    </row>
    <row r="102" spans="3:5" ht="13.5">
      <c r="C102" s="168"/>
      <c r="D102" s="151"/>
      <c r="E102" s="152"/>
    </row>
    <row r="103" spans="3:5" ht="13.5">
      <c r="C103" s="168"/>
      <c r="D103" s="151"/>
      <c r="E103" s="152"/>
    </row>
    <row r="104" spans="3:5" ht="13.5">
      <c r="C104" s="168"/>
      <c r="D104" s="151"/>
      <c r="E104" s="152"/>
    </row>
    <row r="105" spans="3:5" ht="64.5" customHeight="1" thickBot="1">
      <c r="C105" s="169"/>
      <c r="D105" s="151"/>
      <c r="E105" s="152"/>
    </row>
    <row r="106" spans="3:5" ht="26.25" customHeight="1" thickBot="1">
      <c r="C106" s="153"/>
      <c r="D106" s="165" t="s">
        <v>964</v>
      </c>
      <c r="E106" s="166"/>
    </row>
    <row r="107" spans="3:5" ht="14.25" thickBot="1">
      <c r="C107" s="162" t="s">
        <v>965</v>
      </c>
      <c r="D107" s="163"/>
      <c r="E107" s="164"/>
    </row>
  </sheetData>
  <sheetProtection/>
  <mergeCells count="4">
    <mergeCell ref="C100:E100"/>
    <mergeCell ref="D106:E106"/>
    <mergeCell ref="C107:E107"/>
    <mergeCell ref="C101:C105"/>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23.xml><?xml version="1.0" encoding="utf-8"?>
<worksheet xmlns="http://schemas.openxmlformats.org/spreadsheetml/2006/main" xmlns:r="http://schemas.openxmlformats.org/officeDocument/2006/relationships">
  <sheetPr codeName="Sheet1"/>
  <dimension ref="A1:BC9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908</v>
      </c>
      <c r="J2" s="38" t="s">
        <v>934</v>
      </c>
    </row>
    <row r="3" spans="3:4" ht="16.5">
      <c r="C3" s="1" t="s">
        <v>26</v>
      </c>
      <c r="D3" s="26" t="s">
        <v>909</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141</v>
      </c>
      <c r="C10" s="59" t="s">
        <v>142</v>
      </c>
      <c r="D10" s="56" t="s">
        <v>143</v>
      </c>
      <c r="E10" s="9"/>
      <c r="F10" s="9" t="s">
        <v>107</v>
      </c>
      <c r="G10" s="24">
        <v>17034</v>
      </c>
      <c r="H10" s="29">
        <v>754.02</v>
      </c>
      <c r="I10" s="29">
        <v>11.79</v>
      </c>
      <c r="J10" s="36"/>
      <c r="K10" s="12"/>
    </row>
    <row r="11" spans="2:11" ht="13.5">
      <c r="B11" s="11" t="s">
        <v>104</v>
      </c>
      <c r="C11" s="59" t="s">
        <v>105</v>
      </c>
      <c r="D11" s="56" t="s">
        <v>106</v>
      </c>
      <c r="E11" s="9"/>
      <c r="F11" s="9" t="s">
        <v>107</v>
      </c>
      <c r="G11" s="24">
        <v>118741</v>
      </c>
      <c r="H11" s="29">
        <v>706.03</v>
      </c>
      <c r="I11" s="29">
        <v>11.04</v>
      </c>
      <c r="J11" s="36"/>
      <c r="K11" s="12"/>
    </row>
    <row r="12" spans="2:11" ht="13.5">
      <c r="B12" s="11" t="s">
        <v>161</v>
      </c>
      <c r="C12" s="59" t="s">
        <v>162</v>
      </c>
      <c r="D12" s="56" t="s">
        <v>163</v>
      </c>
      <c r="E12" s="9"/>
      <c r="F12" s="9" t="s">
        <v>107</v>
      </c>
      <c r="G12" s="24">
        <v>17603</v>
      </c>
      <c r="H12" s="29">
        <v>592.01</v>
      </c>
      <c r="I12" s="29">
        <v>9.26</v>
      </c>
      <c r="J12" s="36"/>
      <c r="K12" s="12"/>
    </row>
    <row r="13" spans="2:11" ht="13.5">
      <c r="B13" s="11" t="s">
        <v>171</v>
      </c>
      <c r="C13" s="59" t="s">
        <v>172</v>
      </c>
      <c r="D13" s="56" t="s">
        <v>173</v>
      </c>
      <c r="E13" s="9"/>
      <c r="F13" s="9" t="s">
        <v>107</v>
      </c>
      <c r="G13" s="24">
        <v>66404</v>
      </c>
      <c r="H13" s="29">
        <v>522.63</v>
      </c>
      <c r="I13" s="29">
        <v>8.17</v>
      </c>
      <c r="J13" s="36"/>
      <c r="K13" s="12"/>
    </row>
    <row r="14" spans="2:11" ht="13.5">
      <c r="B14" s="11" t="s">
        <v>368</v>
      </c>
      <c r="C14" s="59" t="s">
        <v>369</v>
      </c>
      <c r="D14" s="56" t="s">
        <v>370</v>
      </c>
      <c r="E14" s="9"/>
      <c r="F14" s="9" t="s">
        <v>107</v>
      </c>
      <c r="G14" s="24">
        <v>48288</v>
      </c>
      <c r="H14" s="29">
        <v>412.96</v>
      </c>
      <c r="I14" s="29">
        <v>6.46</v>
      </c>
      <c r="J14" s="36"/>
      <c r="K14" s="12"/>
    </row>
    <row r="15" spans="2:11" ht="13.5">
      <c r="B15" s="11" t="s">
        <v>722</v>
      </c>
      <c r="C15" s="59" t="s">
        <v>723</v>
      </c>
      <c r="D15" s="56" t="s">
        <v>724</v>
      </c>
      <c r="E15" s="9"/>
      <c r="F15" s="9" t="s">
        <v>725</v>
      </c>
      <c r="G15" s="24">
        <v>10881</v>
      </c>
      <c r="H15" s="29">
        <v>332.81</v>
      </c>
      <c r="I15" s="29">
        <v>5.2</v>
      </c>
      <c r="J15" s="36"/>
      <c r="K15" s="12"/>
    </row>
    <row r="16" spans="2:11" ht="13.5">
      <c r="B16" s="11" t="s">
        <v>361</v>
      </c>
      <c r="C16" s="59" t="s">
        <v>362</v>
      </c>
      <c r="D16" s="56" t="s">
        <v>363</v>
      </c>
      <c r="E16" s="9"/>
      <c r="F16" s="9" t="s">
        <v>107</v>
      </c>
      <c r="G16" s="24">
        <v>31724</v>
      </c>
      <c r="H16" s="29">
        <v>323.06</v>
      </c>
      <c r="I16" s="29">
        <v>5.05</v>
      </c>
      <c r="J16" s="36"/>
      <c r="K16" s="12"/>
    </row>
    <row r="17" spans="2:11" ht="13.5">
      <c r="B17" s="11" t="s">
        <v>703</v>
      </c>
      <c r="C17" s="59" t="s">
        <v>704</v>
      </c>
      <c r="D17" s="56" t="s">
        <v>705</v>
      </c>
      <c r="E17" s="9"/>
      <c r="F17" s="9" t="s">
        <v>107</v>
      </c>
      <c r="G17" s="24">
        <v>15135</v>
      </c>
      <c r="H17" s="29">
        <v>279.93</v>
      </c>
      <c r="I17" s="29">
        <v>4.38</v>
      </c>
      <c r="J17" s="36"/>
      <c r="K17" s="12"/>
    </row>
    <row r="18" spans="2:11" ht="13.5">
      <c r="B18" s="11" t="s">
        <v>910</v>
      </c>
      <c r="C18" s="59" t="s">
        <v>911</v>
      </c>
      <c r="D18" s="56" t="s">
        <v>912</v>
      </c>
      <c r="E18" s="9"/>
      <c r="F18" s="9" t="s">
        <v>107</v>
      </c>
      <c r="G18" s="24">
        <v>17496</v>
      </c>
      <c r="H18" s="29">
        <v>195.71</v>
      </c>
      <c r="I18" s="29">
        <v>3.06</v>
      </c>
      <c r="J18" s="36"/>
      <c r="K18" s="12"/>
    </row>
    <row r="19" spans="2:11" ht="13.5">
      <c r="B19" s="11" t="s">
        <v>452</v>
      </c>
      <c r="C19" s="59" t="s">
        <v>453</v>
      </c>
      <c r="D19" s="56" t="s">
        <v>454</v>
      </c>
      <c r="E19" s="9"/>
      <c r="F19" s="9" t="s">
        <v>107</v>
      </c>
      <c r="G19" s="24">
        <v>7546</v>
      </c>
      <c r="H19" s="29">
        <v>183.23</v>
      </c>
      <c r="I19" s="29">
        <v>2.87</v>
      </c>
      <c r="J19" s="36"/>
      <c r="K19" s="12"/>
    </row>
    <row r="20" spans="2:11" ht="13.5">
      <c r="B20" s="11" t="s">
        <v>458</v>
      </c>
      <c r="C20" s="59" t="s">
        <v>459</v>
      </c>
      <c r="D20" s="56" t="s">
        <v>460</v>
      </c>
      <c r="E20" s="9"/>
      <c r="F20" s="9" t="s">
        <v>107</v>
      </c>
      <c r="G20" s="24">
        <v>6287</v>
      </c>
      <c r="H20" s="29">
        <v>171.14</v>
      </c>
      <c r="I20" s="29">
        <v>2.68</v>
      </c>
      <c r="J20" s="36"/>
      <c r="K20" s="12"/>
    </row>
    <row r="21" spans="2:11" ht="13.5">
      <c r="B21" s="11" t="s">
        <v>913</v>
      </c>
      <c r="C21" s="59" t="s">
        <v>914</v>
      </c>
      <c r="D21" s="56" t="s">
        <v>915</v>
      </c>
      <c r="E21" s="9"/>
      <c r="F21" s="9" t="s">
        <v>725</v>
      </c>
      <c r="G21" s="24">
        <v>6546</v>
      </c>
      <c r="H21" s="29">
        <v>157.21</v>
      </c>
      <c r="I21" s="29">
        <v>2.46</v>
      </c>
      <c r="J21" s="36"/>
      <c r="K21" s="12"/>
    </row>
    <row r="22" spans="2:11" ht="13.5">
      <c r="B22" s="11" t="s">
        <v>628</v>
      </c>
      <c r="C22" s="59" t="s">
        <v>629</v>
      </c>
      <c r="D22" s="56" t="s">
        <v>630</v>
      </c>
      <c r="E22" s="9"/>
      <c r="F22" s="9" t="s">
        <v>107</v>
      </c>
      <c r="G22" s="24">
        <v>44305</v>
      </c>
      <c r="H22" s="29">
        <v>155.13</v>
      </c>
      <c r="I22" s="29">
        <v>2.43</v>
      </c>
      <c r="J22" s="36"/>
      <c r="K22" s="12"/>
    </row>
    <row r="23" spans="2:11" ht="13.5">
      <c r="B23" s="11" t="s">
        <v>916</v>
      </c>
      <c r="C23" s="59" t="s">
        <v>917</v>
      </c>
      <c r="D23" s="56" t="s">
        <v>918</v>
      </c>
      <c r="E23" s="9"/>
      <c r="F23" s="9" t="s">
        <v>107</v>
      </c>
      <c r="G23" s="24">
        <v>25545</v>
      </c>
      <c r="H23" s="29">
        <v>142.83</v>
      </c>
      <c r="I23" s="29">
        <v>2.23</v>
      </c>
      <c r="J23" s="36"/>
      <c r="K23" s="12"/>
    </row>
    <row r="24" spans="2:11" ht="13.5">
      <c r="B24" s="11" t="s">
        <v>469</v>
      </c>
      <c r="C24" s="59" t="s">
        <v>470</v>
      </c>
      <c r="D24" s="56" t="s">
        <v>471</v>
      </c>
      <c r="E24" s="9"/>
      <c r="F24" s="9" t="s">
        <v>107</v>
      </c>
      <c r="G24" s="24">
        <v>914</v>
      </c>
      <c r="H24" s="29">
        <v>131.52</v>
      </c>
      <c r="I24" s="29">
        <v>2.06</v>
      </c>
      <c r="J24" s="36"/>
      <c r="K24" s="12"/>
    </row>
    <row r="25" spans="2:11" ht="13.5">
      <c r="B25" s="11" t="s">
        <v>919</v>
      </c>
      <c r="C25" s="59" t="s">
        <v>920</v>
      </c>
      <c r="D25" s="56" t="s">
        <v>921</v>
      </c>
      <c r="E25" s="9"/>
      <c r="F25" s="9" t="s">
        <v>107</v>
      </c>
      <c r="G25" s="24">
        <v>2526</v>
      </c>
      <c r="H25" s="29">
        <v>114.98</v>
      </c>
      <c r="I25" s="29">
        <v>1.8</v>
      </c>
      <c r="J25" s="36"/>
      <c r="K25" s="12"/>
    </row>
    <row r="26" spans="2:11" ht="13.5">
      <c r="B26" s="11" t="s">
        <v>130</v>
      </c>
      <c r="C26" s="59" t="s">
        <v>131</v>
      </c>
      <c r="D26" s="56" t="s">
        <v>132</v>
      </c>
      <c r="E26" s="9"/>
      <c r="F26" s="9" t="s">
        <v>53</v>
      </c>
      <c r="G26" s="24">
        <v>12171</v>
      </c>
      <c r="H26" s="29">
        <v>85.28</v>
      </c>
      <c r="I26" s="29">
        <v>1.33</v>
      </c>
      <c r="J26" s="36"/>
      <c r="K26" s="12"/>
    </row>
    <row r="27" spans="2:11" ht="13.5">
      <c r="B27" s="11" t="s">
        <v>341</v>
      </c>
      <c r="C27" s="59" t="s">
        <v>342</v>
      </c>
      <c r="D27" s="56" t="s">
        <v>343</v>
      </c>
      <c r="E27" s="9"/>
      <c r="F27" s="9" t="s">
        <v>53</v>
      </c>
      <c r="G27" s="24">
        <v>5921</v>
      </c>
      <c r="H27" s="29">
        <v>84.43</v>
      </c>
      <c r="I27" s="29">
        <v>1.32</v>
      </c>
      <c r="J27" s="36"/>
      <c r="K27" s="12"/>
    </row>
    <row r="28" spans="2:11" ht="13.5">
      <c r="B28" s="11" t="s">
        <v>922</v>
      </c>
      <c r="C28" s="59" t="s">
        <v>923</v>
      </c>
      <c r="D28" s="56" t="s">
        <v>924</v>
      </c>
      <c r="E28" s="9"/>
      <c r="F28" s="9" t="s">
        <v>725</v>
      </c>
      <c r="G28" s="24">
        <v>49094</v>
      </c>
      <c r="H28" s="29">
        <v>70.33</v>
      </c>
      <c r="I28" s="29">
        <v>1.1</v>
      </c>
      <c r="J28" s="36"/>
      <c r="K28" s="12"/>
    </row>
    <row r="29" spans="2:11" ht="13.5">
      <c r="B29" s="11" t="s">
        <v>925</v>
      </c>
      <c r="C29" s="59" t="s">
        <v>926</v>
      </c>
      <c r="D29" s="56" t="s">
        <v>927</v>
      </c>
      <c r="E29" s="9"/>
      <c r="F29" s="9" t="s">
        <v>725</v>
      </c>
      <c r="G29" s="24">
        <v>3378</v>
      </c>
      <c r="H29" s="29">
        <v>66.19</v>
      </c>
      <c r="I29" s="29">
        <v>1.04</v>
      </c>
      <c r="J29" s="36"/>
      <c r="K29" s="12"/>
    </row>
    <row r="30" spans="2:11" ht="13.5">
      <c r="B30" s="11" t="s">
        <v>928</v>
      </c>
      <c r="C30" s="59" t="s">
        <v>929</v>
      </c>
      <c r="D30" s="56" t="s">
        <v>930</v>
      </c>
      <c r="E30" s="9"/>
      <c r="F30" s="9" t="s">
        <v>107</v>
      </c>
      <c r="G30" s="24">
        <v>3765</v>
      </c>
      <c r="H30" s="29">
        <v>65.8</v>
      </c>
      <c r="I30" s="29">
        <v>1.03</v>
      </c>
      <c r="J30" s="36"/>
      <c r="K30" s="12"/>
    </row>
    <row r="31" spans="3:11" ht="13.5">
      <c r="C31" s="62" t="s">
        <v>210</v>
      </c>
      <c r="D31" s="56"/>
      <c r="E31" s="9"/>
      <c r="F31" s="9"/>
      <c r="G31" s="24"/>
      <c r="H31" s="30">
        <v>5547.23</v>
      </c>
      <c r="I31" s="30">
        <v>86.76</v>
      </c>
      <c r="J31" s="36"/>
      <c r="K31" s="12"/>
    </row>
    <row r="32" spans="3:11" ht="13.5">
      <c r="C32" s="59"/>
      <c r="D32" s="56"/>
      <c r="E32" s="9"/>
      <c r="F32" s="9"/>
      <c r="G32" s="24"/>
      <c r="H32" s="29"/>
      <c r="I32" s="29"/>
      <c r="J32" s="36"/>
      <c r="K32" s="12"/>
    </row>
    <row r="33" spans="3:11" ht="13.5">
      <c r="C33" s="61" t="s">
        <v>3</v>
      </c>
      <c r="D33" s="56"/>
      <c r="E33" s="9"/>
      <c r="F33" s="9"/>
      <c r="G33" s="24"/>
      <c r="H33" s="29"/>
      <c r="I33" s="29"/>
      <c r="J33" s="36"/>
      <c r="K33" s="12"/>
    </row>
    <row r="34" spans="2:11" ht="13.5">
      <c r="B34" s="11" t="s">
        <v>931</v>
      </c>
      <c r="C34" s="59" t="s">
        <v>932</v>
      </c>
      <c r="D34" s="56" t="s">
        <v>933</v>
      </c>
      <c r="E34" s="9"/>
      <c r="F34" s="9" t="s">
        <v>356</v>
      </c>
      <c r="G34" s="24">
        <v>10940</v>
      </c>
      <c r="H34" s="29">
        <v>14.83</v>
      </c>
      <c r="I34" s="29">
        <v>0.23</v>
      </c>
      <c r="J34" s="36"/>
      <c r="K34" s="12"/>
    </row>
    <row r="35" spans="3:11" ht="13.5">
      <c r="C35" s="62" t="s">
        <v>210</v>
      </c>
      <c r="D35" s="56"/>
      <c r="E35" s="9"/>
      <c r="F35" s="9"/>
      <c r="G35" s="24"/>
      <c r="H35" s="30">
        <v>14.83</v>
      </c>
      <c r="I35" s="30">
        <v>0.23</v>
      </c>
      <c r="J35" s="36"/>
      <c r="K35" s="12"/>
    </row>
    <row r="36" spans="3:11" ht="13.5">
      <c r="C36" s="59"/>
      <c r="D36" s="56"/>
      <c r="E36" s="9"/>
      <c r="F36" s="9"/>
      <c r="G36" s="24"/>
      <c r="H36" s="29"/>
      <c r="I36" s="29"/>
      <c r="J36" s="36"/>
      <c r="K36" s="12"/>
    </row>
    <row r="37" spans="3:11" ht="13.5">
      <c r="C37" s="63" t="s">
        <v>4</v>
      </c>
      <c r="D37" s="56"/>
      <c r="E37" s="9"/>
      <c r="F37" s="9"/>
      <c r="G37" s="24"/>
      <c r="H37" s="29" t="s">
        <v>2</v>
      </c>
      <c r="I37" s="29" t="s">
        <v>2</v>
      </c>
      <c r="J37" s="36"/>
      <c r="K37" s="12"/>
    </row>
    <row r="38" spans="3:11" ht="13.5">
      <c r="C38" s="59"/>
      <c r="D38" s="56"/>
      <c r="E38" s="9"/>
      <c r="F38" s="9"/>
      <c r="G38" s="24"/>
      <c r="H38" s="29"/>
      <c r="I38" s="29"/>
      <c r="J38" s="36"/>
      <c r="K38" s="12"/>
    </row>
    <row r="39" spans="3:11" ht="13.5">
      <c r="C39" s="63" t="s">
        <v>5</v>
      </c>
      <c r="D39" s="56"/>
      <c r="E39" s="9"/>
      <c r="F39" s="9"/>
      <c r="G39" s="24"/>
      <c r="H39" s="29"/>
      <c r="I39" s="29"/>
      <c r="J39" s="36"/>
      <c r="K39" s="12"/>
    </row>
    <row r="40" spans="3:11" ht="13.5">
      <c r="C40" s="59"/>
      <c r="D40" s="56"/>
      <c r="E40" s="9"/>
      <c r="F40" s="9"/>
      <c r="G40" s="24"/>
      <c r="H40" s="29"/>
      <c r="I40" s="29"/>
      <c r="J40" s="36"/>
      <c r="K40" s="12"/>
    </row>
    <row r="41" spans="3:11" ht="13.5">
      <c r="C41" s="63" t="s">
        <v>6</v>
      </c>
      <c r="D41" s="56"/>
      <c r="E41" s="9"/>
      <c r="F41" s="9"/>
      <c r="G41" s="24"/>
      <c r="H41" s="29" t="s">
        <v>2</v>
      </c>
      <c r="I41" s="29" t="s">
        <v>2</v>
      </c>
      <c r="J41" s="36"/>
      <c r="K41" s="12"/>
    </row>
    <row r="42" spans="3:11" ht="13.5">
      <c r="C42" s="59"/>
      <c r="D42" s="56"/>
      <c r="E42" s="9"/>
      <c r="F42" s="9"/>
      <c r="G42" s="24"/>
      <c r="H42" s="29"/>
      <c r="I42" s="29"/>
      <c r="J42" s="36"/>
      <c r="K42" s="12"/>
    </row>
    <row r="43" spans="3:11" ht="13.5">
      <c r="C43" s="63" t="s">
        <v>7</v>
      </c>
      <c r="D43" s="56"/>
      <c r="E43" s="9"/>
      <c r="F43" s="9"/>
      <c r="G43" s="24"/>
      <c r="H43" s="29" t="s">
        <v>2</v>
      </c>
      <c r="I43" s="29" t="s">
        <v>2</v>
      </c>
      <c r="J43" s="36"/>
      <c r="K43" s="12"/>
    </row>
    <row r="44" spans="3:11" ht="13.5">
      <c r="C44" s="59"/>
      <c r="D44" s="56"/>
      <c r="E44" s="9"/>
      <c r="F44" s="9"/>
      <c r="G44" s="24"/>
      <c r="H44" s="29"/>
      <c r="I44" s="29"/>
      <c r="J44" s="36"/>
      <c r="K44" s="12"/>
    </row>
    <row r="45" spans="3:11" ht="13.5">
      <c r="C45" s="63" t="s">
        <v>8</v>
      </c>
      <c r="D45" s="56"/>
      <c r="E45" s="9"/>
      <c r="F45" s="9"/>
      <c r="G45" s="24"/>
      <c r="H45" s="29" t="s">
        <v>2</v>
      </c>
      <c r="I45" s="29" t="s">
        <v>2</v>
      </c>
      <c r="J45" s="36"/>
      <c r="K45" s="12"/>
    </row>
    <row r="46" spans="3:11" ht="13.5">
      <c r="C46" s="59"/>
      <c r="D46" s="56"/>
      <c r="E46" s="9"/>
      <c r="F46" s="9"/>
      <c r="G46" s="24"/>
      <c r="H46" s="29"/>
      <c r="I46" s="29"/>
      <c r="J46" s="36"/>
      <c r="K46" s="12"/>
    </row>
    <row r="47" spans="3:11" ht="13.5">
      <c r="C47" s="63" t="s">
        <v>9</v>
      </c>
      <c r="D47" s="56"/>
      <c r="E47" s="9"/>
      <c r="F47" s="9"/>
      <c r="G47" s="24"/>
      <c r="H47" s="29" t="s">
        <v>2</v>
      </c>
      <c r="I47" s="29" t="s">
        <v>2</v>
      </c>
      <c r="J47" s="36"/>
      <c r="K47" s="12"/>
    </row>
    <row r="48" spans="3:11" ht="13.5">
      <c r="C48" s="59"/>
      <c r="D48" s="56"/>
      <c r="E48" s="9"/>
      <c r="F48" s="9"/>
      <c r="G48" s="24"/>
      <c r="H48" s="29"/>
      <c r="I48" s="29"/>
      <c r="J48" s="36"/>
      <c r="K48" s="12"/>
    </row>
    <row r="49" spans="3:11" ht="13.5">
      <c r="C49" s="63" t="s">
        <v>10</v>
      </c>
      <c r="D49" s="56"/>
      <c r="E49" s="9"/>
      <c r="F49" s="9"/>
      <c r="G49" s="24"/>
      <c r="H49" s="29" t="s">
        <v>2</v>
      </c>
      <c r="I49" s="29" t="s">
        <v>2</v>
      </c>
      <c r="J49" s="36"/>
      <c r="K49" s="12"/>
    </row>
    <row r="50" spans="3:11" ht="13.5">
      <c r="C50" s="59"/>
      <c r="D50" s="56"/>
      <c r="E50" s="9"/>
      <c r="F50" s="9"/>
      <c r="G50" s="24"/>
      <c r="H50" s="29"/>
      <c r="I50" s="29"/>
      <c r="J50" s="36"/>
      <c r="K50" s="12"/>
    </row>
    <row r="51" spans="3:11" ht="13.5">
      <c r="C51" s="63" t="s">
        <v>11</v>
      </c>
      <c r="D51" s="56"/>
      <c r="E51" s="9"/>
      <c r="F51" s="9"/>
      <c r="G51" s="24"/>
      <c r="H51" s="29"/>
      <c r="I51" s="29"/>
      <c r="J51" s="36"/>
      <c r="K51" s="12"/>
    </row>
    <row r="52" spans="3:11" ht="13.5">
      <c r="C52" s="59"/>
      <c r="D52" s="56"/>
      <c r="E52" s="9"/>
      <c r="F52" s="9"/>
      <c r="G52" s="24"/>
      <c r="H52" s="29"/>
      <c r="I52" s="29"/>
      <c r="J52" s="36"/>
      <c r="K52" s="12"/>
    </row>
    <row r="53" spans="3:11" ht="13.5">
      <c r="C53" s="63" t="s">
        <v>13</v>
      </c>
      <c r="D53" s="56"/>
      <c r="E53" s="9"/>
      <c r="F53" s="9"/>
      <c r="G53" s="24"/>
      <c r="H53" s="29" t="s">
        <v>2</v>
      </c>
      <c r="I53" s="29" t="s">
        <v>2</v>
      </c>
      <c r="J53" s="36"/>
      <c r="K53" s="12"/>
    </row>
    <row r="54" spans="3:11" ht="13.5">
      <c r="C54" s="59"/>
      <c r="D54" s="56"/>
      <c r="E54" s="9"/>
      <c r="F54" s="9"/>
      <c r="G54" s="24"/>
      <c r="H54" s="29"/>
      <c r="I54" s="29"/>
      <c r="J54" s="36"/>
      <c r="K54" s="12"/>
    </row>
    <row r="55" spans="3:11" ht="13.5">
      <c r="C55" s="63" t="s">
        <v>14</v>
      </c>
      <c r="D55" s="56"/>
      <c r="E55" s="9"/>
      <c r="F55" s="9"/>
      <c r="G55" s="24"/>
      <c r="H55" s="29" t="s">
        <v>2</v>
      </c>
      <c r="I55" s="29" t="s">
        <v>2</v>
      </c>
      <c r="J55" s="36"/>
      <c r="K55" s="12"/>
    </row>
    <row r="56" spans="3:11" ht="13.5">
      <c r="C56" s="59"/>
      <c r="D56" s="56"/>
      <c r="E56" s="9"/>
      <c r="F56" s="9"/>
      <c r="G56" s="24"/>
      <c r="H56" s="29"/>
      <c r="I56" s="29"/>
      <c r="J56" s="36"/>
      <c r="K56" s="12"/>
    </row>
    <row r="57" spans="3:11" ht="13.5">
      <c r="C57" s="63" t="s">
        <v>15</v>
      </c>
      <c r="D57" s="56"/>
      <c r="E57" s="9"/>
      <c r="F57" s="9"/>
      <c r="G57" s="24"/>
      <c r="H57" s="29" t="s">
        <v>2</v>
      </c>
      <c r="I57" s="29" t="s">
        <v>2</v>
      </c>
      <c r="J57" s="36"/>
      <c r="K57" s="12"/>
    </row>
    <row r="58" spans="3:11" ht="13.5">
      <c r="C58" s="59"/>
      <c r="D58" s="56"/>
      <c r="E58" s="9"/>
      <c r="F58" s="9"/>
      <c r="G58" s="24"/>
      <c r="H58" s="29"/>
      <c r="I58" s="29"/>
      <c r="J58" s="36"/>
      <c r="K58" s="12"/>
    </row>
    <row r="59" spans="3:11" ht="13.5">
      <c r="C59" s="63" t="s">
        <v>16</v>
      </c>
      <c r="D59" s="56"/>
      <c r="E59" s="9"/>
      <c r="F59" s="9"/>
      <c r="G59" s="24"/>
      <c r="H59" s="29" t="s">
        <v>2</v>
      </c>
      <c r="I59" s="29" t="s">
        <v>2</v>
      </c>
      <c r="J59" s="36"/>
      <c r="K59" s="12"/>
    </row>
    <row r="60" spans="3:11" ht="13.5">
      <c r="C60" s="59"/>
      <c r="D60" s="56"/>
      <c r="E60" s="9"/>
      <c r="F60" s="9"/>
      <c r="G60" s="24"/>
      <c r="H60" s="29"/>
      <c r="I60" s="29"/>
      <c r="J60" s="36"/>
      <c r="K60" s="12"/>
    </row>
    <row r="61" spans="1:11" ht="13.5">
      <c r="A61" s="15"/>
      <c r="B61" s="33"/>
      <c r="C61" s="60" t="s">
        <v>17</v>
      </c>
      <c r="D61" s="56"/>
      <c r="E61" s="9"/>
      <c r="F61" s="9"/>
      <c r="G61" s="24"/>
      <c r="H61" s="29"/>
      <c r="I61" s="29"/>
      <c r="J61" s="36"/>
      <c r="K61" s="12"/>
    </row>
    <row r="62" spans="1:11" ht="13.5">
      <c r="A62" s="33"/>
      <c r="B62" s="33"/>
      <c r="C62" s="64" t="s">
        <v>18</v>
      </c>
      <c r="D62" s="56"/>
      <c r="E62" s="9"/>
      <c r="F62" s="9"/>
      <c r="G62" s="24"/>
      <c r="H62" s="29" t="s">
        <v>2</v>
      </c>
      <c r="I62" s="29" t="s">
        <v>2</v>
      </c>
      <c r="J62" s="36"/>
      <c r="K62" s="12"/>
    </row>
    <row r="63" spans="1:11" ht="13.5">
      <c r="A63" s="33"/>
      <c r="B63" s="33"/>
      <c r="C63" s="60"/>
      <c r="D63" s="56"/>
      <c r="E63" s="9"/>
      <c r="F63" s="9"/>
      <c r="G63" s="24"/>
      <c r="H63" s="29"/>
      <c r="I63" s="29"/>
      <c r="J63" s="36"/>
      <c r="K63" s="12"/>
    </row>
    <row r="64" spans="1:11" ht="13.5">
      <c r="A64" s="33"/>
      <c r="B64" s="33"/>
      <c r="C64" s="64" t="s">
        <v>19</v>
      </c>
      <c r="D64" s="56"/>
      <c r="E64" s="9"/>
      <c r="F64" s="9"/>
      <c r="G64" s="24"/>
      <c r="H64" s="29" t="s">
        <v>2</v>
      </c>
      <c r="I64" s="29" t="s">
        <v>2</v>
      </c>
      <c r="J64" s="36"/>
      <c r="K64" s="12"/>
    </row>
    <row r="65" spans="1:11" ht="13.5">
      <c r="A65" s="33"/>
      <c r="B65" s="33"/>
      <c r="C65" s="60"/>
      <c r="D65" s="56"/>
      <c r="E65" s="9"/>
      <c r="F65" s="9"/>
      <c r="G65" s="24"/>
      <c r="H65" s="29"/>
      <c r="I65" s="29"/>
      <c r="J65" s="36"/>
      <c r="K65" s="12"/>
    </row>
    <row r="66" spans="1:11" ht="13.5">
      <c r="A66" s="33"/>
      <c r="B66" s="33"/>
      <c r="C66" s="64" t="s">
        <v>20</v>
      </c>
      <c r="D66" s="56"/>
      <c r="E66" s="9"/>
      <c r="F66" s="9"/>
      <c r="G66" s="24"/>
      <c r="H66" s="29" t="s">
        <v>2</v>
      </c>
      <c r="I66" s="29" t="s">
        <v>2</v>
      </c>
      <c r="J66" s="36"/>
      <c r="K66" s="12"/>
    </row>
    <row r="67" spans="1:11" ht="13.5">
      <c r="A67" s="33"/>
      <c r="B67" s="33"/>
      <c r="C67" s="60"/>
      <c r="D67" s="56"/>
      <c r="E67" s="9"/>
      <c r="F67" s="9"/>
      <c r="G67" s="24"/>
      <c r="H67" s="29"/>
      <c r="I67" s="29"/>
      <c r="J67" s="36"/>
      <c r="K67" s="12"/>
    </row>
    <row r="68" spans="1:11" ht="13.5">
      <c r="A68" s="33"/>
      <c r="B68" s="33"/>
      <c r="C68" s="64" t="s">
        <v>21</v>
      </c>
      <c r="D68" s="56"/>
      <c r="E68" s="9"/>
      <c r="F68" s="9"/>
      <c r="G68" s="24"/>
      <c r="H68" s="29" t="s">
        <v>2</v>
      </c>
      <c r="I68" s="29" t="s">
        <v>2</v>
      </c>
      <c r="J68" s="36"/>
      <c r="K68" s="12"/>
    </row>
    <row r="69" spans="1:11" ht="13.5">
      <c r="A69" s="33"/>
      <c r="B69" s="33"/>
      <c r="C69" s="60"/>
      <c r="D69" s="56"/>
      <c r="E69" s="9"/>
      <c r="F69" s="9"/>
      <c r="G69" s="24"/>
      <c r="H69" s="29"/>
      <c r="I69" s="29"/>
      <c r="J69" s="36"/>
      <c r="K69" s="12"/>
    </row>
    <row r="70" spans="3:11" ht="13.5">
      <c r="C70" s="61" t="s">
        <v>22</v>
      </c>
      <c r="D70" s="56"/>
      <c r="E70" s="9"/>
      <c r="F70" s="9"/>
      <c r="G70" s="24"/>
      <c r="H70" s="29"/>
      <c r="I70" s="29"/>
      <c r="J70" s="36"/>
      <c r="K70" s="12"/>
    </row>
    <row r="71" spans="2:11" ht="13.5">
      <c r="B71" s="11" t="s">
        <v>211</v>
      </c>
      <c r="C71" s="59" t="s">
        <v>212</v>
      </c>
      <c r="D71" s="56"/>
      <c r="E71" s="9"/>
      <c r="F71" s="9"/>
      <c r="G71" s="24"/>
      <c r="H71" s="29">
        <v>432.63</v>
      </c>
      <c r="I71" s="29">
        <v>6.77</v>
      </c>
      <c r="J71" s="36"/>
      <c r="K71" s="12"/>
    </row>
    <row r="72" spans="3:11" ht="13.5">
      <c r="C72" s="62" t="s">
        <v>210</v>
      </c>
      <c r="D72" s="56"/>
      <c r="E72" s="9"/>
      <c r="F72" s="9"/>
      <c r="G72" s="24"/>
      <c r="H72" s="30">
        <v>432.63</v>
      </c>
      <c r="I72" s="30">
        <v>6.77</v>
      </c>
      <c r="J72" s="36"/>
      <c r="K72" s="12"/>
    </row>
    <row r="73" spans="3:11" ht="13.5">
      <c r="C73" s="59"/>
      <c r="D73" s="56"/>
      <c r="E73" s="9"/>
      <c r="F73" s="9"/>
      <c r="G73" s="24"/>
      <c r="H73" s="29"/>
      <c r="I73" s="29"/>
      <c r="J73" s="36"/>
      <c r="K73" s="12"/>
    </row>
    <row r="74" spans="1:11" ht="13.5">
      <c r="A74" s="15"/>
      <c r="B74" s="33"/>
      <c r="C74" s="60" t="s">
        <v>23</v>
      </c>
      <c r="D74" s="56"/>
      <c r="E74" s="9"/>
      <c r="F74" s="9"/>
      <c r="G74" s="24"/>
      <c r="H74" s="29"/>
      <c r="I74" s="29"/>
      <c r="J74" s="36"/>
      <c r="K74" s="12"/>
    </row>
    <row r="75" spans="2:11" ht="13.5">
      <c r="B75" s="11"/>
      <c r="C75" s="59" t="s">
        <v>213</v>
      </c>
      <c r="D75" s="56"/>
      <c r="E75" s="9"/>
      <c r="F75" s="9"/>
      <c r="G75" s="24"/>
      <c r="H75" s="29">
        <v>399.8</v>
      </c>
      <c r="I75" s="29">
        <v>6.24</v>
      </c>
      <c r="J75" s="36"/>
      <c r="K75" s="12"/>
    </row>
    <row r="76" spans="3:11" ht="13.5">
      <c r="C76" s="62" t="s">
        <v>210</v>
      </c>
      <c r="D76" s="56"/>
      <c r="E76" s="9"/>
      <c r="F76" s="9"/>
      <c r="G76" s="24"/>
      <c r="H76" s="30">
        <v>399.8</v>
      </c>
      <c r="I76" s="30">
        <v>6.24</v>
      </c>
      <c r="J76" s="36"/>
      <c r="K76" s="12"/>
    </row>
    <row r="77" spans="3:11" ht="13.5">
      <c r="C77" s="59"/>
      <c r="D77" s="56"/>
      <c r="E77" s="9"/>
      <c r="F77" s="9"/>
      <c r="G77" s="24"/>
      <c r="H77" s="29"/>
      <c r="I77" s="29"/>
      <c r="J77" s="36"/>
      <c r="K77" s="12"/>
    </row>
    <row r="78" spans="3:11" ht="13.5">
      <c r="C78" s="65" t="s">
        <v>214</v>
      </c>
      <c r="D78" s="57"/>
      <c r="E78" s="6"/>
      <c r="F78" s="7"/>
      <c r="G78" s="25"/>
      <c r="H78" s="31">
        <v>6394.49</v>
      </c>
      <c r="I78" s="31">
        <f>_xlfn.SUMIFS(I:I,C:C,"Total")</f>
        <v>100</v>
      </c>
      <c r="J78" s="37"/>
      <c r="K78" s="8"/>
    </row>
    <row r="81" ht="13.5">
      <c r="C81" s="1" t="s">
        <v>215</v>
      </c>
    </row>
    <row r="82" ht="13.5">
      <c r="C82" s="2" t="s">
        <v>216</v>
      </c>
    </row>
    <row r="83" ht="13.5">
      <c r="C83" s="2" t="s">
        <v>217</v>
      </c>
    </row>
    <row r="84" ht="13.5">
      <c r="C84" s="2" t="s">
        <v>218</v>
      </c>
    </row>
    <row r="85" ht="14.25" thickBot="1"/>
    <row r="86" spans="3:5" ht="14.25" thickBot="1">
      <c r="C86" s="159" t="s">
        <v>961</v>
      </c>
      <c r="D86" s="160"/>
      <c r="E86" s="161"/>
    </row>
    <row r="87" spans="3:5" ht="13.5">
      <c r="C87" s="167" t="s">
        <v>990</v>
      </c>
      <c r="D87" s="154"/>
      <c r="E87" s="155"/>
    </row>
    <row r="88" spans="3:5" ht="13.5">
      <c r="C88" s="168"/>
      <c r="D88" s="154"/>
      <c r="E88" s="155"/>
    </row>
    <row r="89" spans="3:5" ht="13.5">
      <c r="C89" s="168"/>
      <c r="D89" s="154"/>
      <c r="E89" s="155"/>
    </row>
    <row r="90" spans="3:5" ht="13.5">
      <c r="C90" s="168"/>
      <c r="D90" s="154"/>
      <c r="E90" s="155"/>
    </row>
    <row r="91" spans="3:5" ht="60.75" customHeight="1" thickBot="1">
      <c r="C91" s="169"/>
      <c r="D91" s="154"/>
      <c r="E91" s="155"/>
    </row>
    <row r="92" spans="3:5" ht="31.5" customHeight="1" thickBot="1">
      <c r="C92" s="156"/>
      <c r="D92" s="165" t="s">
        <v>964</v>
      </c>
      <c r="E92" s="166"/>
    </row>
    <row r="93" spans="3:5" ht="14.25" thickBot="1">
      <c r="C93" s="162" t="s">
        <v>965</v>
      </c>
      <c r="D93" s="163"/>
      <c r="E93" s="164"/>
    </row>
  </sheetData>
  <sheetProtection/>
  <mergeCells count="4">
    <mergeCell ref="C86:E86"/>
    <mergeCell ref="D92:E92"/>
    <mergeCell ref="C93:E93"/>
    <mergeCell ref="C87:C9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C84"/>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219</v>
      </c>
      <c r="J2" s="38" t="s">
        <v>934</v>
      </c>
    </row>
    <row r="3" spans="3:4" ht="16.5">
      <c r="C3" s="1" t="s">
        <v>26</v>
      </c>
      <c r="D3" s="26" t="s">
        <v>220</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3:11" ht="13.5">
      <c r="C16" s="63" t="s">
        <v>5</v>
      </c>
      <c r="D16" s="56"/>
      <c r="E16" s="9"/>
      <c r="F16" s="9"/>
      <c r="G16" s="24"/>
      <c r="H16" s="29"/>
      <c r="I16" s="29"/>
      <c r="J16" s="36"/>
      <c r="K16" s="12"/>
    </row>
    <row r="17" spans="3:11" ht="13.5">
      <c r="C17" s="59"/>
      <c r="D17" s="56"/>
      <c r="E17" s="9"/>
      <c r="F17" s="9"/>
      <c r="G17" s="24"/>
      <c r="H17" s="29"/>
      <c r="I17" s="29"/>
      <c r="J17" s="36"/>
      <c r="K17" s="12"/>
    </row>
    <row r="18" spans="3:11" ht="13.5">
      <c r="C18" s="63" t="s">
        <v>6</v>
      </c>
      <c r="D18" s="56"/>
      <c r="E18" s="9"/>
      <c r="F18" s="9"/>
      <c r="G18" s="24"/>
      <c r="H18" s="29" t="s">
        <v>2</v>
      </c>
      <c r="I18" s="29" t="s">
        <v>2</v>
      </c>
      <c r="J18" s="36"/>
      <c r="K18" s="12"/>
    </row>
    <row r="19" spans="3:11" ht="13.5">
      <c r="C19" s="59"/>
      <c r="D19" s="56"/>
      <c r="E19" s="9"/>
      <c r="F19" s="9"/>
      <c r="G19" s="24"/>
      <c r="H19" s="29"/>
      <c r="I19" s="29"/>
      <c r="J19" s="36"/>
      <c r="K19" s="12"/>
    </row>
    <row r="20" spans="3:11" ht="13.5">
      <c r="C20" s="63" t="s">
        <v>7</v>
      </c>
      <c r="D20" s="56"/>
      <c r="E20" s="9"/>
      <c r="F20" s="9"/>
      <c r="G20" s="24"/>
      <c r="H20" s="29" t="s">
        <v>2</v>
      </c>
      <c r="I20" s="29" t="s">
        <v>2</v>
      </c>
      <c r="J20" s="36"/>
      <c r="K20" s="12"/>
    </row>
    <row r="21" spans="3:11" ht="13.5">
      <c r="C21" s="59"/>
      <c r="D21" s="56"/>
      <c r="E21" s="9"/>
      <c r="F21" s="9"/>
      <c r="G21" s="24"/>
      <c r="H21" s="29"/>
      <c r="I21" s="29"/>
      <c r="J21" s="36"/>
      <c r="K21" s="12"/>
    </row>
    <row r="22" spans="3:11" ht="13.5">
      <c r="C22" s="63" t="s">
        <v>8</v>
      </c>
      <c r="D22" s="56"/>
      <c r="E22" s="9"/>
      <c r="F22" s="9"/>
      <c r="G22" s="24"/>
      <c r="H22" s="29" t="s">
        <v>2</v>
      </c>
      <c r="I22" s="29" t="s">
        <v>2</v>
      </c>
      <c r="J22" s="36"/>
      <c r="K22" s="12"/>
    </row>
    <row r="23" spans="3:11" ht="13.5">
      <c r="C23" s="59"/>
      <c r="D23" s="56"/>
      <c r="E23" s="9"/>
      <c r="F23" s="9"/>
      <c r="G23" s="24"/>
      <c r="H23" s="29"/>
      <c r="I23" s="29"/>
      <c r="J23" s="36"/>
      <c r="K23" s="12"/>
    </row>
    <row r="24" spans="3:11" ht="13.5">
      <c r="C24" s="63" t="s">
        <v>9</v>
      </c>
      <c r="D24" s="56"/>
      <c r="E24" s="9"/>
      <c r="F24" s="9"/>
      <c r="G24" s="24"/>
      <c r="H24" s="29" t="s">
        <v>2</v>
      </c>
      <c r="I24" s="29" t="s">
        <v>2</v>
      </c>
      <c r="J24" s="36"/>
      <c r="K24" s="12"/>
    </row>
    <row r="25" spans="3:11" ht="13.5">
      <c r="C25" s="59"/>
      <c r="D25" s="56"/>
      <c r="E25" s="9"/>
      <c r="F25" s="9"/>
      <c r="G25" s="24"/>
      <c r="H25" s="29"/>
      <c r="I25" s="29"/>
      <c r="J25" s="36"/>
      <c r="K25" s="12"/>
    </row>
    <row r="26" spans="3:11" ht="13.5">
      <c r="C26" s="63" t="s">
        <v>10</v>
      </c>
      <c r="D26" s="56"/>
      <c r="E26" s="9"/>
      <c r="F26" s="9"/>
      <c r="G26" s="24"/>
      <c r="H26" s="29" t="s">
        <v>2</v>
      </c>
      <c r="I26" s="29" t="s">
        <v>2</v>
      </c>
      <c r="J26" s="36"/>
      <c r="K26" s="12"/>
    </row>
    <row r="27" spans="3:11" ht="13.5">
      <c r="C27" s="59"/>
      <c r="D27" s="56"/>
      <c r="E27" s="9"/>
      <c r="F27" s="9"/>
      <c r="G27" s="24"/>
      <c r="H27" s="29"/>
      <c r="I27" s="29"/>
      <c r="J27" s="36"/>
      <c r="K27" s="12"/>
    </row>
    <row r="28" spans="1:11" ht="13.5">
      <c r="A28" s="15"/>
      <c r="B28" s="33"/>
      <c r="C28" s="60" t="s">
        <v>11</v>
      </c>
      <c r="D28" s="56"/>
      <c r="E28" s="9"/>
      <c r="F28" s="9"/>
      <c r="G28" s="24"/>
      <c r="H28" s="29"/>
      <c r="I28" s="29"/>
      <c r="J28" s="36"/>
      <c r="K28" s="12"/>
    </row>
    <row r="29" spans="3:11" ht="13.5">
      <c r="C29" s="61" t="s">
        <v>13</v>
      </c>
      <c r="D29" s="56"/>
      <c r="E29" s="9"/>
      <c r="F29" s="9"/>
      <c r="G29" s="24"/>
      <c r="H29" s="29"/>
      <c r="I29" s="29"/>
      <c r="J29" s="36"/>
      <c r="K29" s="12"/>
    </row>
    <row r="30" spans="2:11" ht="13.5">
      <c r="B30" s="11" t="s">
        <v>221</v>
      </c>
      <c r="C30" s="59" t="s">
        <v>51</v>
      </c>
      <c r="D30" s="56" t="s">
        <v>222</v>
      </c>
      <c r="E30" s="9" t="s">
        <v>223</v>
      </c>
      <c r="F30" s="9" t="s">
        <v>53</v>
      </c>
      <c r="G30" s="24">
        <v>8900000</v>
      </c>
      <c r="H30" s="29">
        <v>8833.21</v>
      </c>
      <c r="I30" s="29">
        <v>11.26</v>
      </c>
      <c r="J30" s="36">
        <v>3.45</v>
      </c>
      <c r="K30" s="12" t="s">
        <v>224</v>
      </c>
    </row>
    <row r="31" spans="2:11" ht="13.5">
      <c r="B31" s="11" t="s">
        <v>225</v>
      </c>
      <c r="C31" s="59" t="s">
        <v>226</v>
      </c>
      <c r="D31" s="56" t="s">
        <v>227</v>
      </c>
      <c r="E31" s="9" t="s">
        <v>228</v>
      </c>
      <c r="F31" s="9" t="s">
        <v>229</v>
      </c>
      <c r="G31" s="24">
        <v>7500000</v>
      </c>
      <c r="H31" s="29">
        <v>7484.71</v>
      </c>
      <c r="I31" s="29">
        <v>9.54</v>
      </c>
      <c r="J31" s="36">
        <v>3.3898</v>
      </c>
      <c r="K31" s="12" t="s">
        <v>224</v>
      </c>
    </row>
    <row r="32" spans="2:11" ht="13.5">
      <c r="B32" s="11" t="s">
        <v>230</v>
      </c>
      <c r="C32" s="59" t="s">
        <v>231</v>
      </c>
      <c r="D32" s="56" t="s">
        <v>232</v>
      </c>
      <c r="E32" s="9" t="s">
        <v>223</v>
      </c>
      <c r="F32" s="9" t="s">
        <v>41</v>
      </c>
      <c r="G32" s="24">
        <v>6500000</v>
      </c>
      <c r="H32" s="29">
        <v>6490.58</v>
      </c>
      <c r="I32" s="29">
        <v>8.27</v>
      </c>
      <c r="J32" s="36">
        <v>3.1156</v>
      </c>
      <c r="K32" s="12" t="s">
        <v>224</v>
      </c>
    </row>
    <row r="33" spans="2:11" ht="13.5">
      <c r="B33" s="11" t="s">
        <v>233</v>
      </c>
      <c r="C33" s="59" t="s">
        <v>81</v>
      </c>
      <c r="D33" s="56" t="s">
        <v>234</v>
      </c>
      <c r="E33" s="9" t="s">
        <v>223</v>
      </c>
      <c r="F33" s="9" t="s">
        <v>53</v>
      </c>
      <c r="G33" s="24">
        <v>5000000</v>
      </c>
      <c r="H33" s="29">
        <v>4993.64</v>
      </c>
      <c r="I33" s="29">
        <v>6.36</v>
      </c>
      <c r="J33" s="36">
        <v>3.3244</v>
      </c>
      <c r="K33" s="12" t="s">
        <v>224</v>
      </c>
    </row>
    <row r="34" spans="2:11" ht="13.5">
      <c r="B34" s="11" t="s">
        <v>235</v>
      </c>
      <c r="C34" s="59" t="s">
        <v>236</v>
      </c>
      <c r="D34" s="56" t="s">
        <v>237</v>
      </c>
      <c r="E34" s="9" t="s">
        <v>223</v>
      </c>
      <c r="F34" s="9" t="s">
        <v>140</v>
      </c>
      <c r="G34" s="24">
        <v>5000000</v>
      </c>
      <c r="H34" s="29">
        <v>4992.25</v>
      </c>
      <c r="I34" s="29">
        <v>6.36</v>
      </c>
      <c r="J34" s="36">
        <v>4.05</v>
      </c>
      <c r="K34" s="12" t="s">
        <v>224</v>
      </c>
    </row>
    <row r="35" spans="2:11" ht="13.5">
      <c r="B35" s="11" t="s">
        <v>238</v>
      </c>
      <c r="C35" s="59" t="s">
        <v>239</v>
      </c>
      <c r="D35" s="56" t="s">
        <v>240</v>
      </c>
      <c r="E35" s="9" t="s">
        <v>241</v>
      </c>
      <c r="F35" s="9" t="s">
        <v>140</v>
      </c>
      <c r="G35" s="24">
        <v>5000000</v>
      </c>
      <c r="H35" s="29">
        <v>4990.32</v>
      </c>
      <c r="I35" s="29">
        <v>6.36</v>
      </c>
      <c r="J35" s="36">
        <v>3.2199</v>
      </c>
      <c r="K35" s="12" t="s">
        <v>224</v>
      </c>
    </row>
    <row r="36" spans="2:11" ht="13.5">
      <c r="B36" s="11" t="s">
        <v>242</v>
      </c>
      <c r="C36" s="59" t="s">
        <v>39</v>
      </c>
      <c r="D36" s="56" t="s">
        <v>243</v>
      </c>
      <c r="E36" s="9" t="s">
        <v>223</v>
      </c>
      <c r="F36" s="9" t="s">
        <v>41</v>
      </c>
      <c r="G36" s="24">
        <v>5000000</v>
      </c>
      <c r="H36" s="29">
        <v>4990.1</v>
      </c>
      <c r="I36" s="29">
        <v>6.36</v>
      </c>
      <c r="J36" s="36">
        <v>3.15</v>
      </c>
      <c r="K36" s="12" t="s">
        <v>224</v>
      </c>
    </row>
    <row r="37" spans="2:11" ht="13.5">
      <c r="B37" s="11" t="s">
        <v>244</v>
      </c>
      <c r="C37" s="59" t="s">
        <v>245</v>
      </c>
      <c r="D37" s="56" t="s">
        <v>246</v>
      </c>
      <c r="E37" s="9" t="s">
        <v>223</v>
      </c>
      <c r="F37" s="9" t="s">
        <v>76</v>
      </c>
      <c r="G37" s="24">
        <v>2500000</v>
      </c>
      <c r="H37" s="29">
        <v>2498.13</v>
      </c>
      <c r="I37" s="29">
        <v>3.18</v>
      </c>
      <c r="J37" s="36">
        <v>3.898</v>
      </c>
      <c r="K37" s="12" t="s">
        <v>224</v>
      </c>
    </row>
    <row r="38" spans="2:11" ht="13.5">
      <c r="B38" s="11" t="s">
        <v>247</v>
      </c>
      <c r="C38" s="59" t="s">
        <v>248</v>
      </c>
      <c r="D38" s="56" t="s">
        <v>249</v>
      </c>
      <c r="E38" s="9" t="s">
        <v>223</v>
      </c>
      <c r="F38" s="9" t="s">
        <v>53</v>
      </c>
      <c r="G38" s="24">
        <v>2500000</v>
      </c>
      <c r="H38" s="29">
        <v>2497.37</v>
      </c>
      <c r="I38" s="29">
        <v>3.18</v>
      </c>
      <c r="J38" s="36">
        <v>3.5011</v>
      </c>
      <c r="K38" s="12"/>
    </row>
    <row r="39" spans="2:11" ht="13.5">
      <c r="B39" s="11" t="s">
        <v>250</v>
      </c>
      <c r="C39" s="59" t="s">
        <v>251</v>
      </c>
      <c r="D39" s="56" t="s">
        <v>252</v>
      </c>
      <c r="E39" s="9" t="s">
        <v>223</v>
      </c>
      <c r="F39" s="9" t="s">
        <v>103</v>
      </c>
      <c r="G39" s="24">
        <v>2500000</v>
      </c>
      <c r="H39" s="29">
        <v>2492.4</v>
      </c>
      <c r="I39" s="29">
        <v>3.18</v>
      </c>
      <c r="J39" s="36">
        <v>3.8404</v>
      </c>
      <c r="K39" s="12" t="s">
        <v>224</v>
      </c>
    </row>
    <row r="40" spans="3:11" ht="13.5">
      <c r="C40" s="62" t="s">
        <v>210</v>
      </c>
      <c r="D40" s="56"/>
      <c r="E40" s="9"/>
      <c r="F40" s="9"/>
      <c r="G40" s="24"/>
      <c r="H40" s="30">
        <v>50262.71</v>
      </c>
      <c r="I40" s="30">
        <v>64.05</v>
      </c>
      <c r="J40" s="36"/>
      <c r="K40" s="12"/>
    </row>
    <row r="41" spans="3:11" ht="13.5">
      <c r="C41" s="59"/>
      <c r="D41" s="56"/>
      <c r="E41" s="9"/>
      <c r="F41" s="9"/>
      <c r="G41" s="24"/>
      <c r="H41" s="29"/>
      <c r="I41" s="29"/>
      <c r="J41" s="36"/>
      <c r="K41" s="12"/>
    </row>
    <row r="42" spans="3:11" ht="13.5">
      <c r="C42" s="63" t="s">
        <v>14</v>
      </c>
      <c r="D42" s="56"/>
      <c r="E42" s="9"/>
      <c r="F42" s="9"/>
      <c r="G42" s="24"/>
      <c r="H42" s="29" t="s">
        <v>2</v>
      </c>
      <c r="I42" s="29" t="s">
        <v>2</v>
      </c>
      <c r="J42" s="36"/>
      <c r="K42" s="12"/>
    </row>
    <row r="43" spans="3:11" ht="13.5">
      <c r="C43" s="59"/>
      <c r="D43" s="56"/>
      <c r="E43" s="9"/>
      <c r="F43" s="9"/>
      <c r="G43" s="24"/>
      <c r="H43" s="29"/>
      <c r="I43" s="29"/>
      <c r="J43" s="36"/>
      <c r="K43" s="12"/>
    </row>
    <row r="44" spans="3:11" ht="13.5">
      <c r="C44" s="61" t="s">
        <v>15</v>
      </c>
      <c r="D44" s="56"/>
      <c r="E44" s="9"/>
      <c r="F44" s="9"/>
      <c r="G44" s="24"/>
      <c r="H44" s="29"/>
      <c r="I44" s="29"/>
      <c r="J44" s="36"/>
      <c r="K44" s="12"/>
    </row>
    <row r="45" spans="2:11" ht="13.5">
      <c r="B45" s="11" t="s">
        <v>253</v>
      </c>
      <c r="C45" s="59" t="s">
        <v>254</v>
      </c>
      <c r="D45" s="56" t="s">
        <v>255</v>
      </c>
      <c r="E45" s="9" t="s">
        <v>256</v>
      </c>
      <c r="F45" s="9"/>
      <c r="G45" s="24">
        <v>7500000</v>
      </c>
      <c r="H45" s="29">
        <v>7484.99</v>
      </c>
      <c r="I45" s="29">
        <v>9.54</v>
      </c>
      <c r="J45" s="36">
        <v>3.0493</v>
      </c>
      <c r="K45" s="12"/>
    </row>
    <row r="46" spans="2:11" ht="13.5">
      <c r="B46" s="11" t="s">
        <v>257</v>
      </c>
      <c r="C46" s="59" t="s">
        <v>258</v>
      </c>
      <c r="D46" s="56" t="s">
        <v>259</v>
      </c>
      <c r="E46" s="9" t="s">
        <v>256</v>
      </c>
      <c r="F46" s="9"/>
      <c r="G46" s="24">
        <v>5000000</v>
      </c>
      <c r="H46" s="29">
        <v>4971.55</v>
      </c>
      <c r="I46" s="29">
        <v>6.33</v>
      </c>
      <c r="J46" s="36">
        <v>3.165</v>
      </c>
      <c r="K46" s="12"/>
    </row>
    <row r="47" spans="3:11" ht="13.5">
      <c r="C47" s="62" t="s">
        <v>210</v>
      </c>
      <c r="D47" s="56"/>
      <c r="E47" s="9"/>
      <c r="F47" s="9"/>
      <c r="G47" s="24"/>
      <c r="H47" s="30">
        <v>12456.54</v>
      </c>
      <c r="I47" s="30">
        <v>15.87</v>
      </c>
      <c r="J47" s="36"/>
      <c r="K47" s="12"/>
    </row>
    <row r="48" spans="3:11" ht="13.5">
      <c r="C48" s="59"/>
      <c r="D48" s="56"/>
      <c r="E48" s="9"/>
      <c r="F48" s="9"/>
      <c r="G48" s="24"/>
      <c r="H48" s="29"/>
      <c r="I48" s="29"/>
      <c r="J48" s="36"/>
      <c r="K48" s="12"/>
    </row>
    <row r="49" spans="3:11" ht="13.5">
      <c r="C49" s="63" t="s">
        <v>16</v>
      </c>
      <c r="D49" s="56"/>
      <c r="E49" s="9"/>
      <c r="F49" s="9"/>
      <c r="G49" s="24"/>
      <c r="H49" s="29" t="s">
        <v>2</v>
      </c>
      <c r="I49" s="29" t="s">
        <v>2</v>
      </c>
      <c r="J49" s="36"/>
      <c r="K49" s="12"/>
    </row>
    <row r="50" spans="3:11" ht="13.5">
      <c r="C50" s="59"/>
      <c r="D50" s="56"/>
      <c r="E50" s="9"/>
      <c r="F50" s="9"/>
      <c r="G50" s="24"/>
      <c r="H50" s="29"/>
      <c r="I50" s="29"/>
      <c r="J50" s="36"/>
      <c r="K50" s="12"/>
    </row>
    <row r="51" spans="1:11" ht="13.5">
      <c r="A51" s="15"/>
      <c r="B51" s="33"/>
      <c r="C51" s="60" t="s">
        <v>17</v>
      </c>
      <c r="D51" s="56"/>
      <c r="E51" s="9"/>
      <c r="F51" s="9"/>
      <c r="G51" s="24"/>
      <c r="H51" s="29"/>
      <c r="I51" s="29"/>
      <c r="J51" s="36"/>
      <c r="K51" s="12"/>
    </row>
    <row r="52" spans="1:11" ht="13.5">
      <c r="A52" s="33"/>
      <c r="B52" s="33"/>
      <c r="C52" s="64" t="s">
        <v>18</v>
      </c>
      <c r="D52" s="56"/>
      <c r="E52" s="9"/>
      <c r="F52" s="9"/>
      <c r="G52" s="24"/>
      <c r="H52" s="29" t="s">
        <v>2</v>
      </c>
      <c r="I52" s="29" t="s">
        <v>2</v>
      </c>
      <c r="J52" s="36"/>
      <c r="K52" s="12"/>
    </row>
    <row r="53" spans="1:11" ht="13.5">
      <c r="A53" s="33"/>
      <c r="B53" s="33"/>
      <c r="C53" s="60"/>
      <c r="D53" s="56"/>
      <c r="E53" s="9"/>
      <c r="F53" s="9"/>
      <c r="G53" s="24"/>
      <c r="H53" s="29"/>
      <c r="I53" s="29"/>
      <c r="J53" s="36"/>
      <c r="K53" s="12"/>
    </row>
    <row r="54" spans="1:11" ht="13.5">
      <c r="A54" s="33"/>
      <c r="B54" s="33"/>
      <c r="C54" s="64" t="s">
        <v>19</v>
      </c>
      <c r="D54" s="56"/>
      <c r="E54" s="9"/>
      <c r="F54" s="9"/>
      <c r="G54" s="24"/>
      <c r="H54" s="29" t="s">
        <v>2</v>
      </c>
      <c r="I54" s="29" t="s">
        <v>2</v>
      </c>
      <c r="J54" s="36"/>
      <c r="K54" s="12"/>
    </row>
    <row r="55" spans="1:11" ht="13.5">
      <c r="A55" s="33"/>
      <c r="B55" s="33"/>
      <c r="C55" s="60"/>
      <c r="D55" s="56"/>
      <c r="E55" s="9"/>
      <c r="F55" s="9"/>
      <c r="G55" s="24"/>
      <c r="H55" s="29"/>
      <c r="I55" s="29"/>
      <c r="J55" s="36"/>
      <c r="K55" s="12"/>
    </row>
    <row r="56" spans="1:11" ht="13.5">
      <c r="A56" s="33"/>
      <c r="B56" s="33"/>
      <c r="C56" s="64" t="s">
        <v>20</v>
      </c>
      <c r="D56" s="56"/>
      <c r="E56" s="9"/>
      <c r="F56" s="9"/>
      <c r="G56" s="24"/>
      <c r="H56" s="29" t="s">
        <v>2</v>
      </c>
      <c r="I56" s="29" t="s">
        <v>2</v>
      </c>
      <c r="J56" s="36"/>
      <c r="K56" s="12"/>
    </row>
    <row r="57" spans="1:11" ht="13.5">
      <c r="A57" s="33"/>
      <c r="B57" s="33"/>
      <c r="C57" s="60"/>
      <c r="D57" s="56"/>
      <c r="E57" s="9"/>
      <c r="F57" s="9"/>
      <c r="G57" s="24"/>
      <c r="H57" s="29"/>
      <c r="I57" s="29"/>
      <c r="J57" s="36"/>
      <c r="K57" s="12"/>
    </row>
    <row r="58" spans="1:11" ht="13.5">
      <c r="A58" s="33"/>
      <c r="B58" s="33"/>
      <c r="C58" s="64" t="s">
        <v>21</v>
      </c>
      <c r="D58" s="56"/>
      <c r="E58" s="9"/>
      <c r="F58" s="9"/>
      <c r="G58" s="24"/>
      <c r="H58" s="29" t="s">
        <v>2</v>
      </c>
      <c r="I58" s="29" t="s">
        <v>2</v>
      </c>
      <c r="J58" s="36"/>
      <c r="K58" s="12"/>
    </row>
    <row r="59" spans="1:11" ht="13.5">
      <c r="A59" s="33"/>
      <c r="B59" s="33"/>
      <c r="C59" s="60"/>
      <c r="D59" s="56"/>
      <c r="E59" s="9"/>
      <c r="F59" s="9"/>
      <c r="G59" s="24"/>
      <c r="H59" s="29"/>
      <c r="I59" s="29"/>
      <c r="J59" s="36"/>
      <c r="K59" s="12"/>
    </row>
    <row r="60" spans="3:11" ht="13.5">
      <c r="C60" s="61" t="s">
        <v>22</v>
      </c>
      <c r="D60" s="56"/>
      <c r="E60" s="9"/>
      <c r="F60" s="9"/>
      <c r="G60" s="24"/>
      <c r="H60" s="29"/>
      <c r="I60" s="29"/>
      <c r="J60" s="36"/>
      <c r="K60" s="12"/>
    </row>
    <row r="61" spans="2:11" ht="13.5">
      <c r="B61" s="11" t="s">
        <v>211</v>
      </c>
      <c r="C61" s="59" t="s">
        <v>212</v>
      </c>
      <c r="D61" s="56"/>
      <c r="E61" s="9"/>
      <c r="F61" s="9"/>
      <c r="G61" s="24"/>
      <c r="H61" s="29">
        <v>15591.43</v>
      </c>
      <c r="I61" s="29">
        <v>19.87</v>
      </c>
      <c r="J61" s="36"/>
      <c r="K61" s="12"/>
    </row>
    <row r="62" spans="3:11" ht="13.5">
      <c r="C62" s="62" t="s">
        <v>210</v>
      </c>
      <c r="D62" s="56"/>
      <c r="E62" s="9"/>
      <c r="F62" s="9"/>
      <c r="G62" s="24"/>
      <c r="H62" s="30">
        <v>15591.43</v>
      </c>
      <c r="I62" s="30">
        <v>19.87</v>
      </c>
      <c r="J62" s="36"/>
      <c r="K62" s="12"/>
    </row>
    <row r="63" spans="3:11" ht="13.5">
      <c r="C63" s="59"/>
      <c r="D63" s="56"/>
      <c r="E63" s="9"/>
      <c r="F63" s="9"/>
      <c r="G63" s="24"/>
      <c r="H63" s="29"/>
      <c r="I63" s="29"/>
      <c r="J63" s="36"/>
      <c r="K63" s="12"/>
    </row>
    <row r="64" spans="1:11" ht="13.5">
      <c r="A64" s="15"/>
      <c r="B64" s="33"/>
      <c r="C64" s="60" t="s">
        <v>23</v>
      </c>
      <c r="D64" s="56"/>
      <c r="E64" s="9"/>
      <c r="F64" s="9"/>
      <c r="G64" s="24"/>
      <c r="H64" s="29"/>
      <c r="I64" s="29"/>
      <c r="J64" s="36"/>
      <c r="K64" s="12"/>
    </row>
    <row r="65" spans="2:11" ht="13.5">
      <c r="B65" s="11"/>
      <c r="C65" s="59" t="s">
        <v>213</v>
      </c>
      <c r="D65" s="56"/>
      <c r="E65" s="9"/>
      <c r="F65" s="9"/>
      <c r="G65" s="24"/>
      <c r="H65" s="29">
        <v>167.46</v>
      </c>
      <c r="I65" s="29">
        <v>0.21</v>
      </c>
      <c r="J65" s="36"/>
      <c r="K65" s="12"/>
    </row>
    <row r="66" spans="3:11" ht="13.5">
      <c r="C66" s="62" t="s">
        <v>210</v>
      </c>
      <c r="D66" s="56"/>
      <c r="E66" s="9"/>
      <c r="F66" s="9"/>
      <c r="G66" s="24"/>
      <c r="H66" s="30">
        <v>167.46</v>
      </c>
      <c r="I66" s="30">
        <v>0.21</v>
      </c>
      <c r="J66" s="36"/>
      <c r="K66" s="12"/>
    </row>
    <row r="67" spans="3:11" ht="13.5">
      <c r="C67" s="59"/>
      <c r="D67" s="56"/>
      <c r="E67" s="9"/>
      <c r="F67" s="9"/>
      <c r="G67" s="24"/>
      <c r="H67" s="29"/>
      <c r="I67" s="29"/>
      <c r="J67" s="36"/>
      <c r="K67" s="12"/>
    </row>
    <row r="68" spans="3:11" ht="13.5">
      <c r="C68" s="65" t="s">
        <v>214</v>
      </c>
      <c r="D68" s="57"/>
      <c r="E68" s="6"/>
      <c r="F68" s="7"/>
      <c r="G68" s="25"/>
      <c r="H68" s="31">
        <v>78478.14</v>
      </c>
      <c r="I68" s="31">
        <f>_xlfn.SUMIFS(I:I,C:C,"Total")</f>
        <v>100</v>
      </c>
      <c r="J68" s="37"/>
      <c r="K68" s="8"/>
    </row>
    <row r="71" ht="13.5">
      <c r="C71" s="1" t="s">
        <v>215</v>
      </c>
    </row>
    <row r="72" ht="13.5">
      <c r="C72" s="2" t="s">
        <v>216</v>
      </c>
    </row>
    <row r="73" ht="13.5">
      <c r="C73" s="2" t="s">
        <v>217</v>
      </c>
    </row>
    <row r="74" ht="13.5">
      <c r="C74" s="2" t="s">
        <v>218</v>
      </c>
    </row>
    <row r="76" ht="14.25" thickBot="1"/>
    <row r="77" spans="3:5" ht="14.25" thickBot="1">
      <c r="C77" s="159" t="s">
        <v>961</v>
      </c>
      <c r="D77" s="160"/>
      <c r="E77" s="161"/>
    </row>
    <row r="78" spans="3:5" ht="13.5">
      <c r="C78" s="167" t="s">
        <v>966</v>
      </c>
      <c r="D78" s="85"/>
      <c r="E78" s="86"/>
    </row>
    <row r="79" spans="3:5" ht="13.5">
      <c r="C79" s="168"/>
      <c r="D79" s="85"/>
      <c r="E79" s="86"/>
    </row>
    <row r="80" spans="3:5" ht="13.5">
      <c r="C80" s="168"/>
      <c r="D80" s="85"/>
      <c r="E80" s="86"/>
    </row>
    <row r="81" spans="3:5" ht="13.5">
      <c r="C81" s="168"/>
      <c r="D81" s="85"/>
      <c r="E81" s="86"/>
    </row>
    <row r="82" spans="3:5" ht="54" customHeight="1" thickBot="1">
      <c r="C82" s="169"/>
      <c r="D82" s="85"/>
      <c r="E82" s="86"/>
    </row>
    <row r="83" spans="3:5" ht="31.5" customHeight="1" thickBot="1">
      <c r="C83" s="87"/>
      <c r="D83" s="165" t="s">
        <v>967</v>
      </c>
      <c r="E83" s="166"/>
    </row>
    <row r="84" spans="3:5" ht="14.25" thickBot="1">
      <c r="C84" s="162" t="s">
        <v>965</v>
      </c>
      <c r="D84" s="163"/>
      <c r="E84" s="164"/>
    </row>
  </sheetData>
  <sheetProtection/>
  <mergeCells count="4">
    <mergeCell ref="C77:E77"/>
    <mergeCell ref="D83:E83"/>
    <mergeCell ref="C84:E84"/>
    <mergeCell ref="C78:C82"/>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C100"/>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260</v>
      </c>
      <c r="J2" s="38" t="s">
        <v>934</v>
      </c>
    </row>
    <row r="3" spans="3:4" ht="16.5">
      <c r="C3" s="1" t="s">
        <v>26</v>
      </c>
      <c r="D3" s="26" t="s">
        <v>261</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1:11" ht="13.5">
      <c r="A16" s="15"/>
      <c r="B16" s="33"/>
      <c r="C16" s="60" t="s">
        <v>5</v>
      </c>
      <c r="D16" s="56"/>
      <c r="E16" s="9"/>
      <c r="F16" s="9"/>
      <c r="G16" s="24"/>
      <c r="H16" s="29"/>
      <c r="I16" s="29"/>
      <c r="J16" s="36"/>
      <c r="K16" s="12"/>
    </row>
    <row r="17" spans="3:11" ht="13.5">
      <c r="C17" s="61" t="s">
        <v>6</v>
      </c>
      <c r="D17" s="56"/>
      <c r="E17" s="9"/>
      <c r="F17" s="9"/>
      <c r="G17" s="24"/>
      <c r="H17" s="29"/>
      <c r="I17" s="29"/>
      <c r="J17" s="36"/>
      <c r="K17" s="12"/>
    </row>
    <row r="18" spans="2:11" ht="13.5">
      <c r="B18" s="11" t="s">
        <v>262</v>
      </c>
      <c r="C18" s="59" t="s">
        <v>263</v>
      </c>
      <c r="D18" s="56" t="s">
        <v>264</v>
      </c>
      <c r="E18" s="9" t="s">
        <v>265</v>
      </c>
      <c r="F18" s="9" t="s">
        <v>45</v>
      </c>
      <c r="G18" s="24">
        <v>1700000</v>
      </c>
      <c r="H18" s="29">
        <v>1746.64</v>
      </c>
      <c r="I18" s="29">
        <v>3.56</v>
      </c>
      <c r="J18" s="36">
        <v>6.4699</v>
      </c>
      <c r="K18" s="12" t="s">
        <v>224</v>
      </c>
    </row>
    <row r="19" spans="2:11" ht="13.5">
      <c r="B19" s="11" t="s">
        <v>266</v>
      </c>
      <c r="C19" s="59" t="s">
        <v>267</v>
      </c>
      <c r="D19" s="56" t="s">
        <v>268</v>
      </c>
      <c r="E19" s="9" t="s">
        <v>269</v>
      </c>
      <c r="F19" s="9" t="s">
        <v>150</v>
      </c>
      <c r="G19" s="24">
        <v>1120000</v>
      </c>
      <c r="H19" s="29">
        <v>1119.99</v>
      </c>
      <c r="I19" s="29">
        <v>2.28</v>
      </c>
      <c r="J19" s="36">
        <v>7.9002</v>
      </c>
      <c r="K19" s="12" t="s">
        <v>224</v>
      </c>
    </row>
    <row r="20" spans="2:11" ht="13.5">
      <c r="B20" s="11" t="s">
        <v>270</v>
      </c>
      <c r="C20" s="59" t="s">
        <v>271</v>
      </c>
      <c r="D20" s="56" t="s">
        <v>272</v>
      </c>
      <c r="E20" s="9" t="s">
        <v>273</v>
      </c>
      <c r="F20" s="9" t="s">
        <v>45</v>
      </c>
      <c r="G20" s="24">
        <v>820000</v>
      </c>
      <c r="H20" s="29">
        <v>836.9</v>
      </c>
      <c r="I20" s="29">
        <v>1.71</v>
      </c>
      <c r="J20" s="36">
        <v>5.545</v>
      </c>
      <c r="K20" s="12" t="s">
        <v>224</v>
      </c>
    </row>
    <row r="21" spans="2:11" ht="13.5">
      <c r="B21" s="11" t="s">
        <v>274</v>
      </c>
      <c r="C21" s="59" t="s">
        <v>275</v>
      </c>
      <c r="D21" s="56" t="s">
        <v>276</v>
      </c>
      <c r="E21" s="9" t="s">
        <v>265</v>
      </c>
      <c r="F21" s="9" t="s">
        <v>136</v>
      </c>
      <c r="G21" s="24">
        <v>700000</v>
      </c>
      <c r="H21" s="29">
        <v>722.86</v>
      </c>
      <c r="I21" s="29">
        <v>1.47</v>
      </c>
      <c r="J21" s="36">
        <v>5.9</v>
      </c>
      <c r="K21" s="12" t="s">
        <v>224</v>
      </c>
    </row>
    <row r="22" spans="2:11" ht="13.5">
      <c r="B22" s="11" t="s">
        <v>277</v>
      </c>
      <c r="C22" s="59" t="s">
        <v>148</v>
      </c>
      <c r="D22" s="56" t="s">
        <v>278</v>
      </c>
      <c r="E22" s="9" t="s">
        <v>279</v>
      </c>
      <c r="F22" s="9" t="s">
        <v>150</v>
      </c>
      <c r="G22" s="24">
        <v>450000</v>
      </c>
      <c r="H22" s="29">
        <v>475.74</v>
      </c>
      <c r="I22" s="29">
        <v>0.97</v>
      </c>
      <c r="J22" s="36">
        <v>5.275</v>
      </c>
      <c r="K22" s="12" t="s">
        <v>224</v>
      </c>
    </row>
    <row r="23" spans="2:11" ht="13.5">
      <c r="B23" s="11" t="s">
        <v>280</v>
      </c>
      <c r="C23" s="59" t="s">
        <v>281</v>
      </c>
      <c r="D23" s="56" t="s">
        <v>282</v>
      </c>
      <c r="E23" s="9" t="s">
        <v>283</v>
      </c>
      <c r="F23" s="9" t="s">
        <v>45</v>
      </c>
      <c r="G23" s="24">
        <v>370000</v>
      </c>
      <c r="H23" s="29">
        <v>382.35</v>
      </c>
      <c r="I23" s="29">
        <v>0.78</v>
      </c>
      <c r="J23" s="36">
        <v>6.01</v>
      </c>
      <c r="K23" s="12" t="s">
        <v>224</v>
      </c>
    </row>
    <row r="24" spans="2:11" ht="13.5">
      <c r="B24" s="11" t="s">
        <v>284</v>
      </c>
      <c r="C24" s="59" t="s">
        <v>285</v>
      </c>
      <c r="D24" s="56" t="s">
        <v>286</v>
      </c>
      <c r="E24" s="9" t="s">
        <v>287</v>
      </c>
      <c r="F24" s="9" t="s">
        <v>45</v>
      </c>
      <c r="G24" s="24">
        <v>330000</v>
      </c>
      <c r="H24" s="29">
        <v>341.34</v>
      </c>
      <c r="I24" s="29">
        <v>0.7</v>
      </c>
      <c r="J24" s="36">
        <v>5.705</v>
      </c>
      <c r="K24" s="12" t="s">
        <v>224</v>
      </c>
    </row>
    <row r="25" spans="2:11" ht="13.5">
      <c r="B25" s="11" t="s">
        <v>288</v>
      </c>
      <c r="C25" s="59" t="s">
        <v>271</v>
      </c>
      <c r="D25" s="56" t="s">
        <v>289</v>
      </c>
      <c r="E25" s="9" t="s">
        <v>283</v>
      </c>
      <c r="F25" s="9" t="s">
        <v>45</v>
      </c>
      <c r="G25" s="24">
        <v>320000</v>
      </c>
      <c r="H25" s="29">
        <v>330</v>
      </c>
      <c r="I25" s="29">
        <v>0.67</v>
      </c>
      <c r="J25" s="36">
        <v>6.2749</v>
      </c>
      <c r="K25" s="12" t="s">
        <v>224</v>
      </c>
    </row>
    <row r="26" spans="2:11" ht="13.5">
      <c r="B26" s="11" t="s">
        <v>290</v>
      </c>
      <c r="C26" s="59" t="s">
        <v>231</v>
      </c>
      <c r="D26" s="56" t="s">
        <v>291</v>
      </c>
      <c r="E26" s="9" t="s">
        <v>292</v>
      </c>
      <c r="F26" s="9" t="s">
        <v>41</v>
      </c>
      <c r="G26" s="24">
        <v>200000</v>
      </c>
      <c r="H26" s="29">
        <v>195.24</v>
      </c>
      <c r="I26" s="29">
        <v>0.4</v>
      </c>
      <c r="J26" s="36">
        <v>6.4096</v>
      </c>
      <c r="K26" s="12" t="s">
        <v>224</v>
      </c>
    </row>
    <row r="27" spans="2:11" ht="13.5">
      <c r="B27" s="11" t="s">
        <v>293</v>
      </c>
      <c r="C27" s="59" t="s">
        <v>294</v>
      </c>
      <c r="D27" s="56" t="s">
        <v>295</v>
      </c>
      <c r="E27" s="9" t="s">
        <v>292</v>
      </c>
      <c r="F27" s="9" t="s">
        <v>53</v>
      </c>
      <c r="G27" s="24">
        <v>200000</v>
      </c>
      <c r="H27" s="29">
        <v>194.36</v>
      </c>
      <c r="I27" s="29">
        <v>0.4</v>
      </c>
      <c r="J27" s="36">
        <v>6.5349</v>
      </c>
      <c r="K27" s="12" t="s">
        <v>224</v>
      </c>
    </row>
    <row r="28" spans="2:11" ht="13.5">
      <c r="B28" s="11" t="s">
        <v>296</v>
      </c>
      <c r="C28" s="59" t="s">
        <v>297</v>
      </c>
      <c r="D28" s="56" t="s">
        <v>298</v>
      </c>
      <c r="E28" s="9" t="s">
        <v>299</v>
      </c>
      <c r="F28" s="9" t="s">
        <v>300</v>
      </c>
      <c r="G28" s="24">
        <v>150000</v>
      </c>
      <c r="H28" s="29">
        <v>150.47</v>
      </c>
      <c r="I28" s="29">
        <v>0.31</v>
      </c>
      <c r="J28" s="36">
        <v>7.3238</v>
      </c>
      <c r="K28" s="12" t="s">
        <v>224</v>
      </c>
    </row>
    <row r="29" spans="3:11" ht="13.5">
      <c r="C29" s="62" t="s">
        <v>210</v>
      </c>
      <c r="D29" s="56"/>
      <c r="E29" s="9"/>
      <c r="F29" s="9"/>
      <c r="G29" s="24"/>
      <c r="H29" s="30">
        <v>6495.89</v>
      </c>
      <c r="I29" s="30">
        <v>13.25</v>
      </c>
      <c r="J29" s="36"/>
      <c r="K29" s="12"/>
    </row>
    <row r="30" spans="3:11" ht="13.5">
      <c r="C30" s="59"/>
      <c r="D30" s="56"/>
      <c r="E30" s="9"/>
      <c r="F30" s="9"/>
      <c r="G30" s="24"/>
      <c r="H30" s="29"/>
      <c r="I30" s="29"/>
      <c r="J30" s="36"/>
      <c r="K30" s="12"/>
    </row>
    <row r="31" spans="3:11" ht="13.5">
      <c r="C31" s="63" t="s">
        <v>7</v>
      </c>
      <c r="D31" s="56"/>
      <c r="E31" s="9"/>
      <c r="F31" s="9"/>
      <c r="G31" s="24"/>
      <c r="H31" s="29" t="s">
        <v>2</v>
      </c>
      <c r="I31" s="29" t="s">
        <v>2</v>
      </c>
      <c r="J31" s="36"/>
      <c r="K31" s="12"/>
    </row>
    <row r="32" spans="3:11" ht="13.5">
      <c r="C32" s="59"/>
      <c r="D32" s="56"/>
      <c r="E32" s="9"/>
      <c r="F32" s="9"/>
      <c r="G32" s="24"/>
      <c r="H32" s="29"/>
      <c r="I32" s="29"/>
      <c r="J32" s="36"/>
      <c r="K32" s="12"/>
    </row>
    <row r="33" spans="3:11" ht="13.5">
      <c r="C33" s="63" t="s">
        <v>8</v>
      </c>
      <c r="D33" s="56"/>
      <c r="E33" s="9"/>
      <c r="F33" s="9"/>
      <c r="G33" s="24"/>
      <c r="H33" s="29" t="s">
        <v>2</v>
      </c>
      <c r="I33" s="29" t="s">
        <v>2</v>
      </c>
      <c r="J33" s="36"/>
      <c r="K33" s="12"/>
    </row>
    <row r="34" spans="3:11" ht="13.5">
      <c r="C34" s="59"/>
      <c r="D34" s="56"/>
      <c r="E34" s="9"/>
      <c r="F34" s="9"/>
      <c r="G34" s="24"/>
      <c r="H34" s="29"/>
      <c r="I34" s="29"/>
      <c r="J34" s="36"/>
      <c r="K34" s="12"/>
    </row>
    <row r="35" spans="3:11" ht="13.5">
      <c r="C35" s="63" t="s">
        <v>9</v>
      </c>
      <c r="D35" s="56"/>
      <c r="E35" s="9"/>
      <c r="F35" s="9"/>
      <c r="G35" s="24"/>
      <c r="H35" s="29" t="s">
        <v>2</v>
      </c>
      <c r="I35" s="29" t="s">
        <v>2</v>
      </c>
      <c r="J35" s="36"/>
      <c r="K35" s="12"/>
    </row>
    <row r="36" spans="3:11" ht="13.5">
      <c r="C36" s="59"/>
      <c r="D36" s="56"/>
      <c r="E36" s="9"/>
      <c r="F36" s="9"/>
      <c r="G36" s="24"/>
      <c r="H36" s="29"/>
      <c r="I36" s="29"/>
      <c r="J36" s="36"/>
      <c r="K36" s="12"/>
    </row>
    <row r="37" spans="3:11" ht="13.5">
      <c r="C37" s="63" t="s">
        <v>10</v>
      </c>
      <c r="D37" s="56"/>
      <c r="E37" s="9"/>
      <c r="F37" s="9"/>
      <c r="G37" s="24"/>
      <c r="H37" s="29" t="s">
        <v>2</v>
      </c>
      <c r="I37" s="29" t="s">
        <v>2</v>
      </c>
      <c r="J37" s="36"/>
      <c r="K37" s="12"/>
    </row>
    <row r="38" spans="3:11" ht="13.5">
      <c r="C38" s="59"/>
      <c r="D38" s="56"/>
      <c r="E38" s="9"/>
      <c r="F38" s="9"/>
      <c r="G38" s="24"/>
      <c r="H38" s="29"/>
      <c r="I38" s="29"/>
      <c r="J38" s="36"/>
      <c r="K38" s="12"/>
    </row>
    <row r="39" spans="1:11" ht="13.5">
      <c r="A39" s="15"/>
      <c r="B39" s="33"/>
      <c r="C39" s="60" t="s">
        <v>11</v>
      </c>
      <c r="D39" s="56"/>
      <c r="E39" s="9"/>
      <c r="F39" s="9"/>
      <c r="G39" s="24"/>
      <c r="H39" s="29"/>
      <c r="I39" s="29"/>
      <c r="J39" s="36"/>
      <c r="K39" s="12"/>
    </row>
    <row r="40" spans="3:11" ht="13.5">
      <c r="C40" s="61" t="s">
        <v>13</v>
      </c>
      <c r="D40" s="56"/>
      <c r="E40" s="9"/>
      <c r="F40" s="9"/>
      <c r="G40" s="24"/>
      <c r="H40" s="29"/>
      <c r="I40" s="29"/>
      <c r="J40" s="36"/>
      <c r="K40" s="12"/>
    </row>
    <row r="41" spans="2:11" ht="13.5">
      <c r="B41" s="11" t="s">
        <v>244</v>
      </c>
      <c r="C41" s="59" t="s">
        <v>245</v>
      </c>
      <c r="D41" s="56" t="s">
        <v>246</v>
      </c>
      <c r="E41" s="9" t="s">
        <v>223</v>
      </c>
      <c r="F41" s="9" t="s">
        <v>76</v>
      </c>
      <c r="G41" s="24">
        <v>2500000</v>
      </c>
      <c r="H41" s="29">
        <v>2498.13</v>
      </c>
      <c r="I41" s="29">
        <v>5.1</v>
      </c>
      <c r="J41" s="36">
        <v>3.898</v>
      </c>
      <c r="K41" s="12" t="s">
        <v>224</v>
      </c>
    </row>
    <row r="42" spans="2:11" ht="13.5">
      <c r="B42" s="11" t="s">
        <v>247</v>
      </c>
      <c r="C42" s="59" t="s">
        <v>248</v>
      </c>
      <c r="D42" s="56" t="s">
        <v>249</v>
      </c>
      <c r="E42" s="9" t="s">
        <v>223</v>
      </c>
      <c r="F42" s="9" t="s">
        <v>53</v>
      </c>
      <c r="G42" s="24">
        <v>2500000</v>
      </c>
      <c r="H42" s="29">
        <v>2497.37</v>
      </c>
      <c r="I42" s="29">
        <v>5.09</v>
      </c>
      <c r="J42" s="36">
        <v>3.5011</v>
      </c>
      <c r="K42" s="12"/>
    </row>
    <row r="43" spans="2:11" ht="13.5">
      <c r="B43" s="11" t="s">
        <v>238</v>
      </c>
      <c r="C43" s="59" t="s">
        <v>239</v>
      </c>
      <c r="D43" s="56" t="s">
        <v>240</v>
      </c>
      <c r="E43" s="9" t="s">
        <v>241</v>
      </c>
      <c r="F43" s="9" t="s">
        <v>140</v>
      </c>
      <c r="G43" s="24">
        <v>2500000</v>
      </c>
      <c r="H43" s="29">
        <v>2495.16</v>
      </c>
      <c r="I43" s="29">
        <v>5.09</v>
      </c>
      <c r="J43" s="36">
        <v>3.2199</v>
      </c>
      <c r="K43" s="12" t="s">
        <v>224</v>
      </c>
    </row>
    <row r="44" spans="2:11" ht="13.5">
      <c r="B44" s="11" t="s">
        <v>250</v>
      </c>
      <c r="C44" s="59" t="s">
        <v>251</v>
      </c>
      <c r="D44" s="56" t="s">
        <v>252</v>
      </c>
      <c r="E44" s="9" t="s">
        <v>223</v>
      </c>
      <c r="F44" s="9" t="s">
        <v>103</v>
      </c>
      <c r="G44" s="24">
        <v>2500000</v>
      </c>
      <c r="H44" s="29">
        <v>2492.4</v>
      </c>
      <c r="I44" s="29">
        <v>5.08</v>
      </c>
      <c r="J44" s="36">
        <v>3.8404</v>
      </c>
      <c r="K44" s="12" t="s">
        <v>224</v>
      </c>
    </row>
    <row r="45" spans="2:11" ht="13.5">
      <c r="B45" s="11" t="s">
        <v>301</v>
      </c>
      <c r="C45" s="59" t="s">
        <v>302</v>
      </c>
      <c r="D45" s="56" t="s">
        <v>303</v>
      </c>
      <c r="E45" s="9" t="s">
        <v>223</v>
      </c>
      <c r="F45" s="9" t="s">
        <v>53</v>
      </c>
      <c r="G45" s="24">
        <v>2500000</v>
      </c>
      <c r="H45" s="29">
        <v>2479.97</v>
      </c>
      <c r="I45" s="29">
        <v>5.06</v>
      </c>
      <c r="J45" s="36">
        <v>3.35</v>
      </c>
      <c r="K45" s="12"/>
    </row>
    <row r="46" spans="2:11" ht="13.5">
      <c r="B46" s="11" t="s">
        <v>304</v>
      </c>
      <c r="C46" s="59" t="s">
        <v>305</v>
      </c>
      <c r="D46" s="56" t="s">
        <v>306</v>
      </c>
      <c r="E46" s="9" t="s">
        <v>223</v>
      </c>
      <c r="F46" s="9" t="s">
        <v>53</v>
      </c>
      <c r="G46" s="24">
        <v>2500000</v>
      </c>
      <c r="H46" s="29">
        <v>2474.38</v>
      </c>
      <c r="I46" s="29">
        <v>5.05</v>
      </c>
      <c r="J46" s="36">
        <v>3.6</v>
      </c>
      <c r="K46" s="12" t="s">
        <v>224</v>
      </c>
    </row>
    <row r="47" spans="2:11" ht="13.5">
      <c r="B47" s="11" t="s">
        <v>307</v>
      </c>
      <c r="C47" s="59" t="s">
        <v>51</v>
      </c>
      <c r="D47" s="56" t="s">
        <v>308</v>
      </c>
      <c r="E47" s="9" t="s">
        <v>223</v>
      </c>
      <c r="F47" s="9" t="s">
        <v>53</v>
      </c>
      <c r="G47" s="24">
        <v>2500000</v>
      </c>
      <c r="H47" s="29">
        <v>2417.12</v>
      </c>
      <c r="I47" s="29">
        <v>4.93</v>
      </c>
      <c r="J47" s="36">
        <v>4.2001</v>
      </c>
      <c r="K47" s="12" t="s">
        <v>224</v>
      </c>
    </row>
    <row r="48" spans="2:11" ht="13.5">
      <c r="B48" s="11" t="s">
        <v>309</v>
      </c>
      <c r="C48" s="59" t="s">
        <v>310</v>
      </c>
      <c r="D48" s="56" t="s">
        <v>311</v>
      </c>
      <c r="E48" s="9" t="s">
        <v>223</v>
      </c>
      <c r="F48" s="9" t="s">
        <v>312</v>
      </c>
      <c r="G48" s="24">
        <v>1500000</v>
      </c>
      <c r="H48" s="29">
        <v>1492.79</v>
      </c>
      <c r="I48" s="29">
        <v>3.04</v>
      </c>
      <c r="J48" s="36">
        <v>7.3498</v>
      </c>
      <c r="K48" s="12" t="s">
        <v>224</v>
      </c>
    </row>
    <row r="49" spans="2:11" ht="13.5">
      <c r="B49" s="11" t="s">
        <v>230</v>
      </c>
      <c r="C49" s="59" t="s">
        <v>231</v>
      </c>
      <c r="D49" s="56" t="s">
        <v>232</v>
      </c>
      <c r="E49" s="9" t="s">
        <v>223</v>
      </c>
      <c r="F49" s="9" t="s">
        <v>41</v>
      </c>
      <c r="G49" s="24">
        <v>1000000</v>
      </c>
      <c r="H49" s="29">
        <v>998.55</v>
      </c>
      <c r="I49" s="29">
        <v>2.04</v>
      </c>
      <c r="J49" s="36">
        <v>3.1156</v>
      </c>
      <c r="K49" s="12" t="s">
        <v>224</v>
      </c>
    </row>
    <row r="50" spans="2:11" ht="13.5">
      <c r="B50" s="11" t="s">
        <v>313</v>
      </c>
      <c r="C50" s="59" t="s">
        <v>310</v>
      </c>
      <c r="D50" s="56" t="s">
        <v>314</v>
      </c>
      <c r="E50" s="9" t="s">
        <v>223</v>
      </c>
      <c r="F50" s="9" t="s">
        <v>312</v>
      </c>
      <c r="G50" s="24">
        <v>1000000</v>
      </c>
      <c r="H50" s="29">
        <v>994.2</v>
      </c>
      <c r="I50" s="29">
        <v>2.03</v>
      </c>
      <c r="J50" s="36">
        <v>7.3496</v>
      </c>
      <c r="K50" s="12" t="s">
        <v>224</v>
      </c>
    </row>
    <row r="51" spans="2:11" ht="13.5">
      <c r="B51" s="11" t="s">
        <v>221</v>
      </c>
      <c r="C51" s="59" t="s">
        <v>51</v>
      </c>
      <c r="D51" s="56" t="s">
        <v>222</v>
      </c>
      <c r="E51" s="9" t="s">
        <v>223</v>
      </c>
      <c r="F51" s="9" t="s">
        <v>53</v>
      </c>
      <c r="G51" s="24">
        <v>1000000</v>
      </c>
      <c r="H51" s="29">
        <v>992.5</v>
      </c>
      <c r="I51" s="29">
        <v>2.02</v>
      </c>
      <c r="J51" s="36">
        <v>3.45</v>
      </c>
      <c r="K51" s="12" t="s">
        <v>224</v>
      </c>
    </row>
    <row r="52" spans="3:11" ht="13.5">
      <c r="C52" s="62" t="s">
        <v>210</v>
      </c>
      <c r="D52" s="56"/>
      <c r="E52" s="9"/>
      <c r="F52" s="9"/>
      <c r="G52" s="24"/>
      <c r="H52" s="30">
        <v>21832.57</v>
      </c>
      <c r="I52" s="30">
        <v>44.53</v>
      </c>
      <c r="J52" s="36"/>
      <c r="K52" s="12"/>
    </row>
    <row r="53" spans="3:11" ht="13.5">
      <c r="C53" s="59"/>
      <c r="D53" s="56"/>
      <c r="E53" s="9"/>
      <c r="F53" s="9"/>
      <c r="G53" s="24"/>
      <c r="H53" s="29"/>
      <c r="I53" s="29"/>
      <c r="J53" s="36"/>
      <c r="K53" s="12"/>
    </row>
    <row r="54" spans="3:11" ht="13.5">
      <c r="C54" s="61" t="s">
        <v>14</v>
      </c>
      <c r="D54" s="56"/>
      <c r="E54" s="9"/>
      <c r="F54" s="9"/>
      <c r="G54" s="24"/>
      <c r="H54" s="29"/>
      <c r="I54" s="29"/>
      <c r="J54" s="36"/>
      <c r="K54" s="12"/>
    </row>
    <row r="55" spans="2:11" ht="13.5">
      <c r="B55" s="11" t="s">
        <v>315</v>
      </c>
      <c r="C55" s="59" t="s">
        <v>316</v>
      </c>
      <c r="D55" s="56" t="s">
        <v>317</v>
      </c>
      <c r="E55" s="9" t="s">
        <v>241</v>
      </c>
      <c r="F55" s="9" t="s">
        <v>45</v>
      </c>
      <c r="G55" s="24">
        <v>2500000</v>
      </c>
      <c r="H55" s="29">
        <v>2480.42</v>
      </c>
      <c r="I55" s="29">
        <v>5.06</v>
      </c>
      <c r="J55" s="36">
        <v>3.275</v>
      </c>
      <c r="K55" s="12" t="s">
        <v>224</v>
      </c>
    </row>
    <row r="56" spans="2:11" ht="13.5">
      <c r="B56" s="11" t="s">
        <v>318</v>
      </c>
      <c r="C56" s="59" t="s">
        <v>68</v>
      </c>
      <c r="D56" s="56" t="s">
        <v>319</v>
      </c>
      <c r="E56" s="9" t="s">
        <v>223</v>
      </c>
      <c r="F56" s="9" t="s">
        <v>45</v>
      </c>
      <c r="G56" s="24">
        <v>2500000</v>
      </c>
      <c r="H56" s="29">
        <v>2476.63</v>
      </c>
      <c r="I56" s="29">
        <v>5.05</v>
      </c>
      <c r="J56" s="36">
        <v>3.4101</v>
      </c>
      <c r="K56" s="12" t="s">
        <v>224</v>
      </c>
    </row>
    <row r="57" spans="3:11" ht="13.5">
      <c r="C57" s="62" t="s">
        <v>210</v>
      </c>
      <c r="D57" s="56"/>
      <c r="E57" s="9"/>
      <c r="F57" s="9"/>
      <c r="G57" s="24"/>
      <c r="H57" s="30">
        <v>4957.05</v>
      </c>
      <c r="I57" s="30">
        <v>10.11</v>
      </c>
      <c r="J57" s="36"/>
      <c r="K57" s="12"/>
    </row>
    <row r="58" spans="3:11" ht="13.5">
      <c r="C58" s="59"/>
      <c r="D58" s="56"/>
      <c r="E58" s="9"/>
      <c r="F58" s="9"/>
      <c r="G58" s="24"/>
      <c r="H58" s="29"/>
      <c r="I58" s="29"/>
      <c r="J58" s="36"/>
      <c r="K58" s="12"/>
    </row>
    <row r="59" spans="3:11" ht="13.5">
      <c r="C59" s="61" t="s">
        <v>15</v>
      </c>
      <c r="D59" s="56"/>
      <c r="E59" s="9"/>
      <c r="F59" s="9"/>
      <c r="G59" s="24"/>
      <c r="H59" s="29"/>
      <c r="I59" s="29"/>
      <c r="J59" s="36"/>
      <c r="K59" s="12"/>
    </row>
    <row r="60" spans="2:11" ht="13.5">
      <c r="B60" s="11" t="s">
        <v>257</v>
      </c>
      <c r="C60" s="59" t="s">
        <v>258</v>
      </c>
      <c r="D60" s="56" t="s">
        <v>259</v>
      </c>
      <c r="E60" s="9" t="s">
        <v>256</v>
      </c>
      <c r="F60" s="9"/>
      <c r="G60" s="24">
        <v>5000000</v>
      </c>
      <c r="H60" s="29">
        <v>4971.55</v>
      </c>
      <c r="I60" s="29">
        <v>10.14</v>
      </c>
      <c r="J60" s="36">
        <v>3.165</v>
      </c>
      <c r="K60" s="12"/>
    </row>
    <row r="61" spans="2:11" ht="13.5">
      <c r="B61" s="11" t="s">
        <v>320</v>
      </c>
      <c r="C61" s="59" t="s">
        <v>321</v>
      </c>
      <c r="D61" s="56" t="s">
        <v>322</v>
      </c>
      <c r="E61" s="9" t="s">
        <v>256</v>
      </c>
      <c r="F61" s="9"/>
      <c r="G61" s="24">
        <v>500000</v>
      </c>
      <c r="H61" s="29">
        <v>495.49</v>
      </c>
      <c r="I61" s="29">
        <v>1.01</v>
      </c>
      <c r="J61" s="36">
        <v>3.2927</v>
      </c>
      <c r="K61" s="12"/>
    </row>
    <row r="62" spans="2:11" ht="13.5">
      <c r="B62" s="11" t="s">
        <v>323</v>
      </c>
      <c r="C62" s="59" t="s">
        <v>324</v>
      </c>
      <c r="D62" s="56" t="s">
        <v>325</v>
      </c>
      <c r="E62" s="9" t="s">
        <v>256</v>
      </c>
      <c r="F62" s="9"/>
      <c r="G62" s="24">
        <v>254200</v>
      </c>
      <c r="H62" s="29">
        <v>251.19</v>
      </c>
      <c r="I62" s="29">
        <v>0.51</v>
      </c>
      <c r="J62" s="36">
        <v>3.3879</v>
      </c>
      <c r="K62" s="12"/>
    </row>
    <row r="63" spans="3:11" ht="13.5">
      <c r="C63" s="62" t="s">
        <v>210</v>
      </c>
      <c r="D63" s="56"/>
      <c r="E63" s="9"/>
      <c r="F63" s="9"/>
      <c r="G63" s="24"/>
      <c r="H63" s="30">
        <v>5718.23</v>
      </c>
      <c r="I63" s="30">
        <v>11.66</v>
      </c>
      <c r="J63" s="36"/>
      <c r="K63" s="12"/>
    </row>
    <row r="64" spans="3:11" ht="13.5">
      <c r="C64" s="59"/>
      <c r="D64" s="56"/>
      <c r="E64" s="9"/>
      <c r="F64" s="9"/>
      <c r="G64" s="24"/>
      <c r="H64" s="29"/>
      <c r="I64" s="29"/>
      <c r="J64" s="36"/>
      <c r="K64" s="12"/>
    </row>
    <row r="65" spans="3:11" ht="13.5">
      <c r="C65" s="63" t="s">
        <v>16</v>
      </c>
      <c r="D65" s="56"/>
      <c r="E65" s="9"/>
      <c r="F65" s="9"/>
      <c r="G65" s="24"/>
      <c r="H65" s="29" t="s">
        <v>2</v>
      </c>
      <c r="I65" s="29" t="s">
        <v>2</v>
      </c>
      <c r="J65" s="36"/>
      <c r="K65" s="12"/>
    </row>
    <row r="66" spans="3:11" ht="13.5">
      <c r="C66" s="59"/>
      <c r="D66" s="56"/>
      <c r="E66" s="9"/>
      <c r="F66" s="9"/>
      <c r="G66" s="24"/>
      <c r="H66" s="29"/>
      <c r="I66" s="29"/>
      <c r="J66" s="36"/>
      <c r="K66" s="12"/>
    </row>
    <row r="67" spans="1:11" ht="13.5">
      <c r="A67" s="15"/>
      <c r="B67" s="33"/>
      <c r="C67" s="60" t="s">
        <v>17</v>
      </c>
      <c r="D67" s="56"/>
      <c r="E67" s="9"/>
      <c r="F67" s="9"/>
      <c r="G67" s="24"/>
      <c r="H67" s="29"/>
      <c r="I67" s="29"/>
      <c r="J67" s="36"/>
      <c r="K67" s="12"/>
    </row>
    <row r="68" spans="1:11" ht="13.5">
      <c r="A68" s="33"/>
      <c r="B68" s="33"/>
      <c r="C68" s="64" t="s">
        <v>18</v>
      </c>
      <c r="D68" s="56"/>
      <c r="E68" s="9"/>
      <c r="F68" s="9"/>
      <c r="G68" s="24"/>
      <c r="H68" s="29" t="s">
        <v>2</v>
      </c>
      <c r="I68" s="29" t="s">
        <v>2</v>
      </c>
      <c r="J68" s="36"/>
      <c r="K68" s="12"/>
    </row>
    <row r="69" spans="1:11" ht="13.5">
      <c r="A69" s="33"/>
      <c r="B69" s="33"/>
      <c r="C69" s="60"/>
      <c r="D69" s="56"/>
      <c r="E69" s="9"/>
      <c r="F69" s="9"/>
      <c r="G69" s="24"/>
      <c r="H69" s="29"/>
      <c r="I69" s="29"/>
      <c r="J69" s="36"/>
      <c r="K69" s="12"/>
    </row>
    <row r="70" spans="1:11" ht="13.5">
      <c r="A70" s="33"/>
      <c r="B70" s="33"/>
      <c r="C70" s="64" t="s">
        <v>19</v>
      </c>
      <c r="D70" s="56"/>
      <c r="E70" s="9"/>
      <c r="F70" s="9"/>
      <c r="G70" s="24"/>
      <c r="H70" s="29" t="s">
        <v>2</v>
      </c>
      <c r="I70" s="29" t="s">
        <v>2</v>
      </c>
      <c r="J70" s="36"/>
      <c r="K70" s="12"/>
    </row>
    <row r="71" spans="1:11" ht="13.5">
      <c r="A71" s="33"/>
      <c r="B71" s="33"/>
      <c r="C71" s="60"/>
      <c r="D71" s="56"/>
      <c r="E71" s="9"/>
      <c r="F71" s="9"/>
      <c r="G71" s="24"/>
      <c r="H71" s="29"/>
      <c r="I71" s="29"/>
      <c r="J71" s="36"/>
      <c r="K71" s="12"/>
    </row>
    <row r="72" spans="1:11" ht="13.5">
      <c r="A72" s="33"/>
      <c r="B72" s="33"/>
      <c r="C72" s="64" t="s">
        <v>20</v>
      </c>
      <c r="D72" s="56"/>
      <c r="E72" s="9"/>
      <c r="F72" s="9"/>
      <c r="G72" s="24"/>
      <c r="H72" s="29" t="s">
        <v>2</v>
      </c>
      <c r="I72" s="29" t="s">
        <v>2</v>
      </c>
      <c r="J72" s="36"/>
      <c r="K72" s="12"/>
    </row>
    <row r="73" spans="1:11" ht="13.5">
      <c r="A73" s="33"/>
      <c r="B73" s="33"/>
      <c r="C73" s="60"/>
      <c r="D73" s="56"/>
      <c r="E73" s="9"/>
      <c r="F73" s="9"/>
      <c r="G73" s="24"/>
      <c r="H73" s="29"/>
      <c r="I73" s="29"/>
      <c r="J73" s="36"/>
      <c r="K73" s="12"/>
    </row>
    <row r="74" spans="1:11" ht="13.5">
      <c r="A74" s="33"/>
      <c r="B74" s="33"/>
      <c r="C74" s="64" t="s">
        <v>21</v>
      </c>
      <c r="D74" s="56"/>
      <c r="E74" s="9"/>
      <c r="F74" s="9"/>
      <c r="G74" s="24"/>
      <c r="H74" s="29" t="s">
        <v>2</v>
      </c>
      <c r="I74" s="29" t="s">
        <v>2</v>
      </c>
      <c r="J74" s="36"/>
      <c r="K74" s="12"/>
    </row>
    <row r="75" spans="1:11" ht="13.5">
      <c r="A75" s="33"/>
      <c r="B75" s="33"/>
      <c r="C75" s="60"/>
      <c r="D75" s="56"/>
      <c r="E75" s="9"/>
      <c r="F75" s="9"/>
      <c r="G75" s="24"/>
      <c r="H75" s="29"/>
      <c r="I75" s="29"/>
      <c r="J75" s="36"/>
      <c r="K75" s="12"/>
    </row>
    <row r="76" spans="3:11" ht="13.5">
      <c r="C76" s="61" t="s">
        <v>22</v>
      </c>
      <c r="D76" s="56"/>
      <c r="E76" s="9"/>
      <c r="F76" s="9"/>
      <c r="G76" s="24"/>
      <c r="H76" s="29"/>
      <c r="I76" s="29"/>
      <c r="J76" s="36"/>
      <c r="K76" s="12"/>
    </row>
    <row r="77" spans="2:11" ht="13.5">
      <c r="B77" s="11" t="s">
        <v>211</v>
      </c>
      <c r="C77" s="59" t="s">
        <v>212</v>
      </c>
      <c r="D77" s="56"/>
      <c r="E77" s="9"/>
      <c r="F77" s="9"/>
      <c r="G77" s="24"/>
      <c r="H77" s="29">
        <v>6998.99</v>
      </c>
      <c r="I77" s="29">
        <v>14.27</v>
      </c>
      <c r="J77" s="36"/>
      <c r="K77" s="12"/>
    </row>
    <row r="78" spans="3:11" ht="13.5">
      <c r="C78" s="62" t="s">
        <v>210</v>
      </c>
      <c r="D78" s="56"/>
      <c r="E78" s="9"/>
      <c r="F78" s="9"/>
      <c r="G78" s="24"/>
      <c r="H78" s="30">
        <v>6998.99</v>
      </c>
      <c r="I78" s="30">
        <v>14.27</v>
      </c>
      <c r="J78" s="36"/>
      <c r="K78" s="12"/>
    </row>
    <row r="79" spans="3:11" ht="13.5">
      <c r="C79" s="59"/>
      <c r="D79" s="56"/>
      <c r="E79" s="9"/>
      <c r="F79" s="9"/>
      <c r="G79" s="24"/>
      <c r="H79" s="29"/>
      <c r="I79" s="29"/>
      <c r="J79" s="36"/>
      <c r="K79" s="12"/>
    </row>
    <row r="80" spans="1:11" ht="13.5">
      <c r="A80" s="15"/>
      <c r="B80" s="33"/>
      <c r="C80" s="60" t="s">
        <v>23</v>
      </c>
      <c r="D80" s="56"/>
      <c r="E80" s="9"/>
      <c r="F80" s="9"/>
      <c r="G80" s="24"/>
      <c r="H80" s="29"/>
      <c r="I80" s="29"/>
      <c r="J80" s="36"/>
      <c r="K80" s="12"/>
    </row>
    <row r="81" spans="2:11" ht="13.5">
      <c r="B81" s="11"/>
      <c r="C81" s="59" t="s">
        <v>213</v>
      </c>
      <c r="D81" s="56"/>
      <c r="E81" s="9"/>
      <c r="F81" s="9"/>
      <c r="G81" s="24"/>
      <c r="H81" s="29">
        <v>3027.29</v>
      </c>
      <c r="I81" s="29">
        <v>6.18</v>
      </c>
      <c r="J81" s="36"/>
      <c r="K81" s="12"/>
    </row>
    <row r="82" spans="3:11" ht="13.5">
      <c r="C82" s="62" t="s">
        <v>210</v>
      </c>
      <c r="D82" s="56"/>
      <c r="E82" s="9"/>
      <c r="F82" s="9"/>
      <c r="G82" s="24"/>
      <c r="H82" s="30">
        <v>3027.29</v>
      </c>
      <c r="I82" s="30">
        <v>6.18</v>
      </c>
      <c r="J82" s="36"/>
      <c r="K82" s="12"/>
    </row>
    <row r="83" spans="3:11" ht="13.5">
      <c r="C83" s="59"/>
      <c r="D83" s="56"/>
      <c r="E83" s="9"/>
      <c r="F83" s="9"/>
      <c r="G83" s="24"/>
      <c r="H83" s="29"/>
      <c r="I83" s="29"/>
      <c r="J83" s="36"/>
      <c r="K83" s="12"/>
    </row>
    <row r="84" spans="3:11" ht="13.5">
      <c r="C84" s="65" t="s">
        <v>214</v>
      </c>
      <c r="D84" s="57"/>
      <c r="E84" s="6"/>
      <c r="F84" s="7"/>
      <c r="G84" s="25"/>
      <c r="H84" s="31">
        <v>49030.02</v>
      </c>
      <c r="I84" s="31">
        <f>_xlfn.SUMIFS(I:I,C:C,"Total")</f>
        <v>100</v>
      </c>
      <c r="J84" s="37"/>
      <c r="K84" s="8"/>
    </row>
    <row r="87" ht="13.5">
      <c r="C87" s="1" t="s">
        <v>215</v>
      </c>
    </row>
    <row r="88" ht="13.5">
      <c r="C88" s="2" t="s">
        <v>216</v>
      </c>
    </row>
    <row r="89" ht="13.5">
      <c r="C89" s="2" t="s">
        <v>217</v>
      </c>
    </row>
    <row r="90" ht="13.5">
      <c r="C90" s="2" t="s">
        <v>218</v>
      </c>
    </row>
    <row r="92" ht="14.25" thickBot="1"/>
    <row r="93" spans="3:5" ht="14.25" thickBot="1">
      <c r="C93" s="159" t="s">
        <v>961</v>
      </c>
      <c r="D93" s="160"/>
      <c r="E93" s="161"/>
    </row>
    <row r="94" spans="3:5" ht="13.5">
      <c r="C94" s="167" t="s">
        <v>968</v>
      </c>
      <c r="D94" s="88"/>
      <c r="E94" s="89"/>
    </row>
    <row r="95" spans="3:5" ht="13.5">
      <c r="C95" s="168"/>
      <c r="D95" s="88"/>
      <c r="E95" s="89"/>
    </row>
    <row r="96" spans="3:5" ht="13.5">
      <c r="C96" s="168"/>
      <c r="D96" s="88"/>
      <c r="E96" s="89"/>
    </row>
    <row r="97" spans="3:5" ht="13.5">
      <c r="C97" s="168"/>
      <c r="D97" s="88"/>
      <c r="E97" s="89"/>
    </row>
    <row r="98" spans="3:5" ht="45" customHeight="1" thickBot="1">
      <c r="C98" s="169"/>
      <c r="D98" s="88"/>
      <c r="E98" s="89"/>
    </row>
    <row r="99" spans="3:5" ht="27.75" customHeight="1" thickBot="1">
      <c r="C99" s="90"/>
      <c r="D99" s="165" t="s">
        <v>967</v>
      </c>
      <c r="E99" s="166"/>
    </row>
    <row r="100" spans="3:5" ht="14.25" thickBot="1">
      <c r="C100" s="162" t="s">
        <v>965</v>
      </c>
      <c r="D100" s="163"/>
      <c r="E100" s="164"/>
    </row>
  </sheetData>
  <sheetProtection/>
  <mergeCells count="4">
    <mergeCell ref="C93:E93"/>
    <mergeCell ref="D99:E99"/>
    <mergeCell ref="C100:E100"/>
    <mergeCell ref="C94:C98"/>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C121"/>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326</v>
      </c>
      <c r="J2" s="38" t="s">
        <v>934</v>
      </c>
    </row>
    <row r="3" spans="3:4" ht="16.5">
      <c r="C3" s="1" t="s">
        <v>26</v>
      </c>
      <c r="D3" s="26" t="s">
        <v>327</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328</v>
      </c>
      <c r="C10" s="59" t="s">
        <v>329</v>
      </c>
      <c r="D10" s="56" t="s">
        <v>330</v>
      </c>
      <c r="E10" s="9"/>
      <c r="F10" s="9" t="s">
        <v>136</v>
      </c>
      <c r="G10" s="24">
        <v>19681</v>
      </c>
      <c r="H10" s="29">
        <v>228.27</v>
      </c>
      <c r="I10" s="29">
        <v>4.7</v>
      </c>
      <c r="J10" s="36"/>
      <c r="K10" s="12"/>
    </row>
    <row r="11" spans="2:11" ht="13.5">
      <c r="B11" s="11" t="s">
        <v>331</v>
      </c>
      <c r="C11" s="59" t="s">
        <v>332</v>
      </c>
      <c r="D11" s="56" t="s">
        <v>333</v>
      </c>
      <c r="E11" s="9"/>
      <c r="F11" s="9" t="s">
        <v>334</v>
      </c>
      <c r="G11" s="24">
        <v>7499</v>
      </c>
      <c r="H11" s="29">
        <v>224.54</v>
      </c>
      <c r="I11" s="29">
        <v>4.62</v>
      </c>
      <c r="J11" s="36"/>
      <c r="K11" s="12"/>
    </row>
    <row r="12" spans="2:11" ht="13.5">
      <c r="B12" s="11" t="s">
        <v>335</v>
      </c>
      <c r="C12" s="59" t="s">
        <v>336</v>
      </c>
      <c r="D12" s="56" t="s">
        <v>337</v>
      </c>
      <c r="E12" s="9"/>
      <c r="F12" s="9" t="s">
        <v>49</v>
      </c>
      <c r="G12" s="24">
        <v>3819</v>
      </c>
      <c r="H12" s="29">
        <v>187.53</v>
      </c>
      <c r="I12" s="29">
        <v>3.86</v>
      </c>
      <c r="J12" s="36"/>
      <c r="K12" s="12"/>
    </row>
    <row r="13" spans="2:11" ht="13.5">
      <c r="B13" s="11" t="s">
        <v>338</v>
      </c>
      <c r="C13" s="59" t="s">
        <v>339</v>
      </c>
      <c r="D13" s="56" t="s">
        <v>340</v>
      </c>
      <c r="E13" s="9"/>
      <c r="F13" s="9" t="s">
        <v>66</v>
      </c>
      <c r="G13" s="24">
        <v>30149</v>
      </c>
      <c r="H13" s="29">
        <v>183.65</v>
      </c>
      <c r="I13" s="29">
        <v>3.78</v>
      </c>
      <c r="J13" s="36"/>
      <c r="K13" s="12"/>
    </row>
    <row r="14" spans="2:11" ht="13.5">
      <c r="B14" s="11" t="s">
        <v>341</v>
      </c>
      <c r="C14" s="59" t="s">
        <v>342</v>
      </c>
      <c r="D14" s="56" t="s">
        <v>343</v>
      </c>
      <c r="E14" s="9"/>
      <c r="F14" s="9" t="s">
        <v>53</v>
      </c>
      <c r="G14" s="24">
        <v>10981</v>
      </c>
      <c r="H14" s="29">
        <v>156.59</v>
      </c>
      <c r="I14" s="29">
        <v>3.22</v>
      </c>
      <c r="J14" s="36"/>
      <c r="K14" s="12"/>
    </row>
    <row r="15" spans="2:11" ht="13.5">
      <c r="B15" s="11" t="s">
        <v>344</v>
      </c>
      <c r="C15" s="59" t="s">
        <v>345</v>
      </c>
      <c r="D15" s="56" t="s">
        <v>346</v>
      </c>
      <c r="E15" s="9"/>
      <c r="F15" s="9" t="s">
        <v>66</v>
      </c>
      <c r="G15" s="24">
        <v>28467</v>
      </c>
      <c r="H15" s="29">
        <v>143.22</v>
      </c>
      <c r="I15" s="29">
        <v>2.95</v>
      </c>
      <c r="J15" s="36"/>
      <c r="K15" s="12"/>
    </row>
    <row r="16" spans="2:11" ht="13.5">
      <c r="B16" s="11" t="s">
        <v>347</v>
      </c>
      <c r="C16" s="59" t="s">
        <v>348</v>
      </c>
      <c r="D16" s="56" t="s">
        <v>349</v>
      </c>
      <c r="E16" s="9"/>
      <c r="F16" s="9" t="s">
        <v>117</v>
      </c>
      <c r="G16" s="24">
        <v>12604</v>
      </c>
      <c r="H16" s="29">
        <v>139.34</v>
      </c>
      <c r="I16" s="29">
        <v>2.87</v>
      </c>
      <c r="J16" s="36"/>
      <c r="K16" s="12"/>
    </row>
    <row r="17" spans="2:11" ht="13.5">
      <c r="B17" s="11" t="s">
        <v>350</v>
      </c>
      <c r="C17" s="59" t="s">
        <v>351</v>
      </c>
      <c r="D17" s="56" t="s">
        <v>352</v>
      </c>
      <c r="E17" s="9"/>
      <c r="F17" s="9" t="s">
        <v>66</v>
      </c>
      <c r="G17" s="24">
        <v>19042</v>
      </c>
      <c r="H17" s="29">
        <v>130.7</v>
      </c>
      <c r="I17" s="29">
        <v>2.69</v>
      </c>
      <c r="J17" s="36"/>
      <c r="K17" s="12"/>
    </row>
    <row r="18" spans="2:11" ht="13.5">
      <c r="B18" s="11" t="s">
        <v>353</v>
      </c>
      <c r="C18" s="59" t="s">
        <v>354</v>
      </c>
      <c r="D18" s="56" t="s">
        <v>355</v>
      </c>
      <c r="E18" s="9"/>
      <c r="F18" s="9" t="s">
        <v>356</v>
      </c>
      <c r="G18" s="24">
        <v>7673</v>
      </c>
      <c r="H18" s="29">
        <v>129.36</v>
      </c>
      <c r="I18" s="29">
        <v>2.66</v>
      </c>
      <c r="J18" s="36"/>
      <c r="K18" s="12"/>
    </row>
    <row r="19" spans="2:11" ht="13.5">
      <c r="B19" s="11" t="s">
        <v>357</v>
      </c>
      <c r="C19" s="59" t="s">
        <v>358</v>
      </c>
      <c r="D19" s="56" t="s">
        <v>359</v>
      </c>
      <c r="E19" s="9"/>
      <c r="F19" s="9" t="s">
        <v>360</v>
      </c>
      <c r="G19" s="24">
        <v>60397</v>
      </c>
      <c r="H19" s="29">
        <v>129.25</v>
      </c>
      <c r="I19" s="29">
        <v>2.66</v>
      </c>
      <c r="J19" s="36"/>
      <c r="K19" s="12"/>
    </row>
    <row r="20" spans="2:11" ht="13.5">
      <c r="B20" s="11" t="s">
        <v>361</v>
      </c>
      <c r="C20" s="59" t="s">
        <v>362</v>
      </c>
      <c r="D20" s="56" t="s">
        <v>363</v>
      </c>
      <c r="E20" s="9"/>
      <c r="F20" s="9" t="s">
        <v>107</v>
      </c>
      <c r="G20" s="24">
        <v>12096</v>
      </c>
      <c r="H20" s="29">
        <v>123.18</v>
      </c>
      <c r="I20" s="29">
        <v>2.54</v>
      </c>
      <c r="J20" s="36"/>
      <c r="K20" s="12"/>
    </row>
    <row r="21" spans="2:11" ht="13.5">
      <c r="B21" s="11" t="s">
        <v>364</v>
      </c>
      <c r="C21" s="59" t="s">
        <v>365</v>
      </c>
      <c r="D21" s="56" t="s">
        <v>366</v>
      </c>
      <c r="E21" s="9"/>
      <c r="F21" s="9" t="s">
        <v>367</v>
      </c>
      <c r="G21" s="24">
        <v>47472</v>
      </c>
      <c r="H21" s="29">
        <v>122.38</v>
      </c>
      <c r="I21" s="29">
        <v>2.52</v>
      </c>
      <c r="J21" s="36"/>
      <c r="K21" s="12"/>
    </row>
    <row r="22" spans="2:11" ht="13.5">
      <c r="B22" s="11" t="s">
        <v>368</v>
      </c>
      <c r="C22" s="59" t="s">
        <v>369</v>
      </c>
      <c r="D22" s="56" t="s">
        <v>370</v>
      </c>
      <c r="E22" s="9"/>
      <c r="F22" s="9" t="s">
        <v>107</v>
      </c>
      <c r="G22" s="24">
        <v>14157</v>
      </c>
      <c r="H22" s="29">
        <v>121.07</v>
      </c>
      <c r="I22" s="29">
        <v>2.49</v>
      </c>
      <c r="J22" s="36"/>
      <c r="K22" s="12"/>
    </row>
    <row r="23" spans="2:11" ht="13.5">
      <c r="B23" s="11" t="s">
        <v>371</v>
      </c>
      <c r="C23" s="59" t="s">
        <v>372</v>
      </c>
      <c r="D23" s="56" t="s">
        <v>373</v>
      </c>
      <c r="E23" s="9"/>
      <c r="F23" s="9" t="s">
        <v>45</v>
      </c>
      <c r="G23" s="24">
        <v>34044</v>
      </c>
      <c r="H23" s="29">
        <v>117.54</v>
      </c>
      <c r="I23" s="29">
        <v>2.42</v>
      </c>
      <c r="J23" s="36"/>
      <c r="K23" s="12"/>
    </row>
    <row r="24" spans="2:11" ht="13.5">
      <c r="B24" s="11" t="s">
        <v>374</v>
      </c>
      <c r="C24" s="59" t="s">
        <v>375</v>
      </c>
      <c r="D24" s="56" t="s">
        <v>376</v>
      </c>
      <c r="E24" s="9"/>
      <c r="F24" s="9" t="s">
        <v>53</v>
      </c>
      <c r="G24" s="24">
        <v>6017</v>
      </c>
      <c r="H24" s="29">
        <v>110.07</v>
      </c>
      <c r="I24" s="29">
        <v>2.27</v>
      </c>
      <c r="J24" s="36"/>
      <c r="K24" s="12"/>
    </row>
    <row r="25" spans="2:11" ht="13.5">
      <c r="B25" s="11" t="s">
        <v>377</v>
      </c>
      <c r="C25" s="59" t="s">
        <v>378</v>
      </c>
      <c r="D25" s="56" t="s">
        <v>379</v>
      </c>
      <c r="E25" s="9"/>
      <c r="F25" s="9" t="s">
        <v>66</v>
      </c>
      <c r="G25" s="24">
        <v>6709</v>
      </c>
      <c r="H25" s="29">
        <v>106.08</v>
      </c>
      <c r="I25" s="29">
        <v>2.18</v>
      </c>
      <c r="J25" s="36"/>
      <c r="K25" s="12"/>
    </row>
    <row r="26" spans="2:11" ht="13.5">
      <c r="B26" s="11" t="s">
        <v>380</v>
      </c>
      <c r="C26" s="59" t="s">
        <v>381</v>
      </c>
      <c r="D26" s="56" t="s">
        <v>382</v>
      </c>
      <c r="E26" s="9"/>
      <c r="F26" s="9" t="s">
        <v>136</v>
      </c>
      <c r="G26" s="24">
        <v>13840</v>
      </c>
      <c r="H26" s="29">
        <v>103.8</v>
      </c>
      <c r="I26" s="29">
        <v>2.14</v>
      </c>
      <c r="J26" s="36"/>
      <c r="K26" s="12"/>
    </row>
    <row r="27" spans="2:11" ht="13.5">
      <c r="B27" s="11" t="s">
        <v>383</v>
      </c>
      <c r="C27" s="59" t="s">
        <v>384</v>
      </c>
      <c r="D27" s="56" t="s">
        <v>385</v>
      </c>
      <c r="E27" s="9"/>
      <c r="F27" s="9" t="s">
        <v>66</v>
      </c>
      <c r="G27" s="24">
        <v>25997</v>
      </c>
      <c r="H27" s="29">
        <v>103.35</v>
      </c>
      <c r="I27" s="29">
        <v>2.13</v>
      </c>
      <c r="J27" s="36"/>
      <c r="K27" s="12"/>
    </row>
    <row r="28" spans="2:11" ht="13.5">
      <c r="B28" s="11" t="s">
        <v>386</v>
      </c>
      <c r="C28" s="59" t="s">
        <v>387</v>
      </c>
      <c r="D28" s="56" t="s">
        <v>388</v>
      </c>
      <c r="E28" s="9"/>
      <c r="F28" s="9" t="s">
        <v>103</v>
      </c>
      <c r="G28" s="24">
        <v>36979</v>
      </c>
      <c r="H28" s="29">
        <v>101.14</v>
      </c>
      <c r="I28" s="29">
        <v>2.08</v>
      </c>
      <c r="J28" s="36"/>
      <c r="K28" s="12"/>
    </row>
    <row r="29" spans="2:11" ht="13.5">
      <c r="B29" s="11" t="s">
        <v>389</v>
      </c>
      <c r="C29" s="59" t="s">
        <v>390</v>
      </c>
      <c r="D29" s="56" t="s">
        <v>391</v>
      </c>
      <c r="E29" s="9"/>
      <c r="F29" s="9" t="s">
        <v>203</v>
      </c>
      <c r="G29" s="24">
        <v>37749</v>
      </c>
      <c r="H29" s="29">
        <v>96.32</v>
      </c>
      <c r="I29" s="29">
        <v>1.98</v>
      </c>
      <c r="J29" s="36"/>
      <c r="K29" s="12"/>
    </row>
    <row r="30" spans="2:11" ht="13.5">
      <c r="B30" s="11" t="s">
        <v>392</v>
      </c>
      <c r="C30" s="59" t="s">
        <v>393</v>
      </c>
      <c r="D30" s="56" t="s">
        <v>394</v>
      </c>
      <c r="E30" s="9"/>
      <c r="F30" s="9" t="s">
        <v>300</v>
      </c>
      <c r="G30" s="24">
        <v>31146</v>
      </c>
      <c r="H30" s="29">
        <v>94.22</v>
      </c>
      <c r="I30" s="29">
        <v>1.94</v>
      </c>
      <c r="J30" s="36"/>
      <c r="K30" s="12"/>
    </row>
    <row r="31" spans="2:11" ht="13.5">
      <c r="B31" s="11" t="s">
        <v>395</v>
      </c>
      <c r="C31" s="59" t="s">
        <v>396</v>
      </c>
      <c r="D31" s="56" t="s">
        <v>397</v>
      </c>
      <c r="E31" s="9"/>
      <c r="F31" s="9" t="s">
        <v>53</v>
      </c>
      <c r="G31" s="24">
        <v>2521</v>
      </c>
      <c r="H31" s="29">
        <v>91.52</v>
      </c>
      <c r="I31" s="29">
        <v>1.88</v>
      </c>
      <c r="J31" s="36"/>
      <c r="K31" s="12"/>
    </row>
    <row r="32" spans="2:11" ht="13.5">
      <c r="B32" s="11" t="s">
        <v>398</v>
      </c>
      <c r="C32" s="59" t="s">
        <v>399</v>
      </c>
      <c r="D32" s="56" t="s">
        <v>400</v>
      </c>
      <c r="E32" s="9"/>
      <c r="F32" s="9" t="s">
        <v>41</v>
      </c>
      <c r="G32" s="24">
        <v>37343</v>
      </c>
      <c r="H32" s="29">
        <v>90.54</v>
      </c>
      <c r="I32" s="29">
        <v>1.86</v>
      </c>
      <c r="J32" s="36"/>
      <c r="K32" s="12"/>
    </row>
    <row r="33" spans="2:11" ht="13.5">
      <c r="B33" s="11" t="s">
        <v>401</v>
      </c>
      <c r="C33" s="59" t="s">
        <v>402</v>
      </c>
      <c r="D33" s="56" t="s">
        <v>403</v>
      </c>
      <c r="E33" s="9"/>
      <c r="F33" s="9" t="s">
        <v>53</v>
      </c>
      <c r="G33" s="24">
        <v>19513</v>
      </c>
      <c r="H33" s="29">
        <v>90.06</v>
      </c>
      <c r="I33" s="29">
        <v>1.85</v>
      </c>
      <c r="J33" s="36"/>
      <c r="K33" s="12"/>
    </row>
    <row r="34" spans="2:11" ht="13.5">
      <c r="B34" s="11" t="s">
        <v>404</v>
      </c>
      <c r="C34" s="59" t="s">
        <v>405</v>
      </c>
      <c r="D34" s="56" t="s">
        <v>406</v>
      </c>
      <c r="E34" s="9"/>
      <c r="F34" s="9" t="s">
        <v>107</v>
      </c>
      <c r="G34" s="24">
        <v>22348</v>
      </c>
      <c r="H34" s="29">
        <v>87.2</v>
      </c>
      <c r="I34" s="29">
        <v>1.8</v>
      </c>
      <c r="J34" s="36"/>
      <c r="K34" s="12"/>
    </row>
    <row r="35" spans="2:11" ht="13.5">
      <c r="B35" s="11" t="s">
        <v>407</v>
      </c>
      <c r="C35" s="59" t="s">
        <v>408</v>
      </c>
      <c r="D35" s="56" t="s">
        <v>409</v>
      </c>
      <c r="E35" s="9"/>
      <c r="F35" s="9" t="s">
        <v>203</v>
      </c>
      <c r="G35" s="24">
        <v>17616</v>
      </c>
      <c r="H35" s="29">
        <v>86.66</v>
      </c>
      <c r="I35" s="29">
        <v>1.78</v>
      </c>
      <c r="J35" s="36"/>
      <c r="K35" s="12"/>
    </row>
    <row r="36" spans="2:11" ht="13.5">
      <c r="B36" s="11" t="s">
        <v>410</v>
      </c>
      <c r="C36" s="59" t="s">
        <v>411</v>
      </c>
      <c r="D36" s="56" t="s">
        <v>412</v>
      </c>
      <c r="E36" s="9"/>
      <c r="F36" s="9" t="s">
        <v>66</v>
      </c>
      <c r="G36" s="24">
        <v>12220</v>
      </c>
      <c r="H36" s="29">
        <v>83.08</v>
      </c>
      <c r="I36" s="29">
        <v>1.71</v>
      </c>
      <c r="J36" s="36"/>
      <c r="K36" s="12"/>
    </row>
    <row r="37" spans="2:11" ht="13.5">
      <c r="B37" s="11" t="s">
        <v>413</v>
      </c>
      <c r="C37" s="59" t="s">
        <v>414</v>
      </c>
      <c r="D37" s="56" t="s">
        <v>415</v>
      </c>
      <c r="E37" s="9"/>
      <c r="F37" s="9" t="s">
        <v>229</v>
      </c>
      <c r="G37" s="24">
        <v>4481</v>
      </c>
      <c r="H37" s="29">
        <v>82.9</v>
      </c>
      <c r="I37" s="29">
        <v>1.71</v>
      </c>
      <c r="J37" s="36"/>
      <c r="K37" s="12"/>
    </row>
    <row r="38" spans="2:11" ht="13.5">
      <c r="B38" s="11" t="s">
        <v>416</v>
      </c>
      <c r="C38" s="59" t="s">
        <v>417</v>
      </c>
      <c r="D38" s="56" t="s">
        <v>418</v>
      </c>
      <c r="E38" s="9"/>
      <c r="F38" s="9" t="s">
        <v>49</v>
      </c>
      <c r="G38" s="24">
        <v>2286</v>
      </c>
      <c r="H38" s="29">
        <v>82.29</v>
      </c>
      <c r="I38" s="29">
        <v>1.69</v>
      </c>
      <c r="J38" s="36"/>
      <c r="K38" s="12"/>
    </row>
    <row r="39" spans="2:11" ht="13.5">
      <c r="B39" s="11" t="s">
        <v>419</v>
      </c>
      <c r="C39" s="59" t="s">
        <v>420</v>
      </c>
      <c r="D39" s="56" t="s">
        <v>421</v>
      </c>
      <c r="E39" s="9"/>
      <c r="F39" s="9" t="s">
        <v>66</v>
      </c>
      <c r="G39" s="24">
        <v>14996</v>
      </c>
      <c r="H39" s="29">
        <v>80.24</v>
      </c>
      <c r="I39" s="29">
        <v>1.65</v>
      </c>
      <c r="J39" s="36"/>
      <c r="K39" s="12"/>
    </row>
    <row r="40" spans="2:11" ht="13.5">
      <c r="B40" s="11" t="s">
        <v>422</v>
      </c>
      <c r="C40" s="59" t="s">
        <v>423</v>
      </c>
      <c r="D40" s="56" t="s">
        <v>424</v>
      </c>
      <c r="E40" s="9"/>
      <c r="F40" s="9" t="s">
        <v>53</v>
      </c>
      <c r="G40" s="24">
        <v>2680</v>
      </c>
      <c r="H40" s="29">
        <v>78.71</v>
      </c>
      <c r="I40" s="29">
        <v>1.62</v>
      </c>
      <c r="J40" s="36"/>
      <c r="K40" s="12"/>
    </row>
    <row r="41" spans="2:11" ht="13.5">
      <c r="B41" s="11" t="s">
        <v>425</v>
      </c>
      <c r="C41" s="59" t="s">
        <v>426</v>
      </c>
      <c r="D41" s="56" t="s">
        <v>427</v>
      </c>
      <c r="E41" s="9"/>
      <c r="F41" s="9" t="s">
        <v>157</v>
      </c>
      <c r="G41" s="24">
        <v>4843</v>
      </c>
      <c r="H41" s="29">
        <v>78.45</v>
      </c>
      <c r="I41" s="29">
        <v>1.62</v>
      </c>
      <c r="J41" s="36"/>
      <c r="K41" s="12"/>
    </row>
    <row r="42" spans="2:11" ht="13.5">
      <c r="B42" s="11" t="s">
        <v>428</v>
      </c>
      <c r="C42" s="59" t="s">
        <v>429</v>
      </c>
      <c r="D42" s="56" t="s">
        <v>430</v>
      </c>
      <c r="E42" s="9"/>
      <c r="F42" s="9" t="s">
        <v>157</v>
      </c>
      <c r="G42" s="24">
        <v>13800</v>
      </c>
      <c r="H42" s="29">
        <v>76.98</v>
      </c>
      <c r="I42" s="29">
        <v>1.59</v>
      </c>
      <c r="J42" s="36"/>
      <c r="K42" s="12"/>
    </row>
    <row r="43" spans="2:11" ht="13.5">
      <c r="B43" s="11" t="s">
        <v>431</v>
      </c>
      <c r="C43" s="59" t="s">
        <v>432</v>
      </c>
      <c r="D43" s="56" t="s">
        <v>433</v>
      </c>
      <c r="E43" s="9"/>
      <c r="F43" s="9" t="s">
        <v>53</v>
      </c>
      <c r="G43" s="24">
        <v>7101</v>
      </c>
      <c r="H43" s="29">
        <v>75.88</v>
      </c>
      <c r="I43" s="29">
        <v>1.56</v>
      </c>
      <c r="J43" s="36"/>
      <c r="K43" s="12"/>
    </row>
    <row r="44" spans="2:11" ht="13.5">
      <c r="B44" s="11" t="s">
        <v>434</v>
      </c>
      <c r="C44" s="59" t="s">
        <v>435</v>
      </c>
      <c r="D44" s="56" t="s">
        <v>436</v>
      </c>
      <c r="E44" s="9"/>
      <c r="F44" s="9" t="s">
        <v>103</v>
      </c>
      <c r="G44" s="24">
        <v>4254</v>
      </c>
      <c r="H44" s="29">
        <v>73.73</v>
      </c>
      <c r="I44" s="29">
        <v>1.52</v>
      </c>
      <c r="J44" s="36"/>
      <c r="K44" s="12"/>
    </row>
    <row r="45" spans="2:11" ht="13.5">
      <c r="B45" s="11" t="s">
        <v>437</v>
      </c>
      <c r="C45" s="59" t="s">
        <v>438</v>
      </c>
      <c r="D45" s="56" t="s">
        <v>439</v>
      </c>
      <c r="E45" s="9"/>
      <c r="F45" s="9" t="s">
        <v>53</v>
      </c>
      <c r="G45" s="24">
        <v>58464</v>
      </c>
      <c r="H45" s="29">
        <v>72.5</v>
      </c>
      <c r="I45" s="29">
        <v>1.49</v>
      </c>
      <c r="J45" s="36"/>
      <c r="K45" s="12"/>
    </row>
    <row r="46" spans="2:11" ht="13.5">
      <c r="B46" s="11" t="s">
        <v>440</v>
      </c>
      <c r="C46" s="59" t="s">
        <v>441</v>
      </c>
      <c r="D46" s="56" t="s">
        <v>442</v>
      </c>
      <c r="E46" s="9"/>
      <c r="F46" s="9" t="s">
        <v>53</v>
      </c>
      <c r="G46" s="24">
        <v>5452</v>
      </c>
      <c r="H46" s="29">
        <v>70.86</v>
      </c>
      <c r="I46" s="29">
        <v>1.46</v>
      </c>
      <c r="J46" s="36"/>
      <c r="K46" s="12"/>
    </row>
    <row r="47" spans="2:11" ht="13.5">
      <c r="B47" s="11" t="s">
        <v>443</v>
      </c>
      <c r="C47" s="59" t="s">
        <v>444</v>
      </c>
      <c r="D47" s="56" t="s">
        <v>445</v>
      </c>
      <c r="E47" s="9"/>
      <c r="F47" s="9" t="s">
        <v>66</v>
      </c>
      <c r="G47" s="24">
        <v>5590</v>
      </c>
      <c r="H47" s="29">
        <v>64.92</v>
      </c>
      <c r="I47" s="29">
        <v>1.34</v>
      </c>
      <c r="J47" s="36"/>
      <c r="K47" s="12"/>
    </row>
    <row r="48" spans="2:11" ht="13.5">
      <c r="B48" s="11" t="s">
        <v>446</v>
      </c>
      <c r="C48" s="59" t="s">
        <v>447</v>
      </c>
      <c r="D48" s="56" t="s">
        <v>448</v>
      </c>
      <c r="E48" s="9"/>
      <c r="F48" s="9" t="s">
        <v>360</v>
      </c>
      <c r="G48" s="24">
        <v>431</v>
      </c>
      <c r="H48" s="29">
        <v>64.02</v>
      </c>
      <c r="I48" s="29">
        <v>1.32</v>
      </c>
      <c r="J48" s="36"/>
      <c r="K48" s="12"/>
    </row>
    <row r="49" spans="2:11" ht="13.5">
      <c r="B49" s="11" t="s">
        <v>449</v>
      </c>
      <c r="C49" s="59" t="s">
        <v>450</v>
      </c>
      <c r="D49" s="56" t="s">
        <v>451</v>
      </c>
      <c r="E49" s="9"/>
      <c r="F49" s="9" t="s">
        <v>66</v>
      </c>
      <c r="G49" s="24">
        <v>474</v>
      </c>
      <c r="H49" s="29">
        <v>61.24</v>
      </c>
      <c r="I49" s="29">
        <v>1.26</v>
      </c>
      <c r="J49" s="36"/>
      <c r="K49" s="12"/>
    </row>
    <row r="50" spans="2:11" ht="13.5">
      <c r="B50" s="11" t="s">
        <v>452</v>
      </c>
      <c r="C50" s="59" t="s">
        <v>453</v>
      </c>
      <c r="D50" s="56" t="s">
        <v>454</v>
      </c>
      <c r="E50" s="9"/>
      <c r="F50" s="9" t="s">
        <v>107</v>
      </c>
      <c r="G50" s="24">
        <v>2470</v>
      </c>
      <c r="H50" s="29">
        <v>59.98</v>
      </c>
      <c r="I50" s="29">
        <v>1.23</v>
      </c>
      <c r="J50" s="36"/>
      <c r="K50" s="12"/>
    </row>
    <row r="51" spans="2:11" ht="13.5">
      <c r="B51" s="11" t="s">
        <v>455</v>
      </c>
      <c r="C51" s="59" t="s">
        <v>456</v>
      </c>
      <c r="D51" s="56" t="s">
        <v>457</v>
      </c>
      <c r="E51" s="9"/>
      <c r="F51" s="9" t="s">
        <v>195</v>
      </c>
      <c r="G51" s="24">
        <v>46234</v>
      </c>
      <c r="H51" s="29">
        <v>58.72</v>
      </c>
      <c r="I51" s="29">
        <v>1.21</v>
      </c>
      <c r="J51" s="36"/>
      <c r="K51" s="12"/>
    </row>
    <row r="52" spans="2:11" ht="13.5">
      <c r="B52" s="11" t="s">
        <v>458</v>
      </c>
      <c r="C52" s="59" t="s">
        <v>459</v>
      </c>
      <c r="D52" s="56" t="s">
        <v>460</v>
      </c>
      <c r="E52" s="9"/>
      <c r="F52" s="9" t="s">
        <v>107</v>
      </c>
      <c r="G52" s="24">
        <v>2107</v>
      </c>
      <c r="H52" s="29">
        <v>57.35</v>
      </c>
      <c r="I52" s="29">
        <v>1.18</v>
      </c>
      <c r="J52" s="36"/>
      <c r="K52" s="12"/>
    </row>
    <row r="53" spans="2:11" ht="13.5">
      <c r="B53" s="11" t="s">
        <v>461</v>
      </c>
      <c r="C53" s="59" t="s">
        <v>462</v>
      </c>
      <c r="D53" s="56" t="s">
        <v>463</v>
      </c>
      <c r="E53" s="9"/>
      <c r="F53" s="9" t="s">
        <v>107</v>
      </c>
      <c r="G53" s="24">
        <v>12883</v>
      </c>
      <c r="H53" s="29">
        <v>56.07</v>
      </c>
      <c r="I53" s="29">
        <v>1.15</v>
      </c>
      <c r="J53" s="36"/>
      <c r="K53" s="12"/>
    </row>
    <row r="54" spans="2:11" ht="13.5">
      <c r="B54" s="11" t="s">
        <v>464</v>
      </c>
      <c r="C54" s="59" t="s">
        <v>316</v>
      </c>
      <c r="D54" s="56" t="s">
        <v>465</v>
      </c>
      <c r="E54" s="9"/>
      <c r="F54" s="9" t="s">
        <v>45</v>
      </c>
      <c r="G54" s="24">
        <v>60464</v>
      </c>
      <c r="H54" s="29">
        <v>51.64</v>
      </c>
      <c r="I54" s="29">
        <v>1.06</v>
      </c>
      <c r="J54" s="36"/>
      <c r="K54" s="12"/>
    </row>
    <row r="55" spans="2:11" ht="13.5">
      <c r="B55" s="11" t="s">
        <v>466</v>
      </c>
      <c r="C55" s="59" t="s">
        <v>467</v>
      </c>
      <c r="D55" s="56" t="s">
        <v>468</v>
      </c>
      <c r="E55" s="9"/>
      <c r="F55" s="9" t="s">
        <v>45</v>
      </c>
      <c r="G55" s="24">
        <v>121291</v>
      </c>
      <c r="H55" s="29">
        <v>49.55</v>
      </c>
      <c r="I55" s="29">
        <v>1.02</v>
      </c>
      <c r="J55" s="36"/>
      <c r="K55" s="12"/>
    </row>
    <row r="56" spans="2:11" ht="13.5">
      <c r="B56" s="11" t="s">
        <v>469</v>
      </c>
      <c r="C56" s="59" t="s">
        <v>470</v>
      </c>
      <c r="D56" s="56" t="s">
        <v>471</v>
      </c>
      <c r="E56" s="9"/>
      <c r="F56" s="9" t="s">
        <v>107</v>
      </c>
      <c r="G56" s="24">
        <v>267</v>
      </c>
      <c r="H56" s="29">
        <v>38.42</v>
      </c>
      <c r="I56" s="29">
        <v>0.79</v>
      </c>
      <c r="J56" s="36"/>
      <c r="K56" s="12"/>
    </row>
    <row r="57" spans="2:11" ht="13.5">
      <c r="B57" s="11" t="s">
        <v>472</v>
      </c>
      <c r="C57" s="59" t="s">
        <v>473</v>
      </c>
      <c r="D57" s="56" t="s">
        <v>474</v>
      </c>
      <c r="E57" s="9"/>
      <c r="F57" s="9" t="s">
        <v>150</v>
      </c>
      <c r="G57" s="24">
        <v>12761</v>
      </c>
      <c r="H57" s="29">
        <v>37.96</v>
      </c>
      <c r="I57" s="29">
        <v>0.78</v>
      </c>
      <c r="J57" s="36"/>
      <c r="K57" s="12"/>
    </row>
    <row r="58" spans="2:11" ht="13.5">
      <c r="B58" s="11" t="s">
        <v>475</v>
      </c>
      <c r="C58" s="59" t="s">
        <v>476</v>
      </c>
      <c r="D58" s="56" t="s">
        <v>477</v>
      </c>
      <c r="E58" s="9"/>
      <c r="F58" s="9" t="s">
        <v>49</v>
      </c>
      <c r="G58" s="24">
        <v>1169</v>
      </c>
      <c r="H58" s="29">
        <v>35.58</v>
      </c>
      <c r="I58" s="29">
        <v>0.73</v>
      </c>
      <c r="J58" s="36"/>
      <c r="K58" s="12"/>
    </row>
    <row r="59" spans="2:11" ht="13.5">
      <c r="B59" s="11" t="s">
        <v>478</v>
      </c>
      <c r="C59" s="59" t="s">
        <v>479</v>
      </c>
      <c r="D59" s="56" t="s">
        <v>480</v>
      </c>
      <c r="E59" s="9"/>
      <c r="F59" s="9" t="s">
        <v>53</v>
      </c>
      <c r="G59" s="24">
        <v>12362</v>
      </c>
      <c r="H59" s="29">
        <v>23.37</v>
      </c>
      <c r="I59" s="29">
        <v>0.48</v>
      </c>
      <c r="J59" s="36"/>
      <c r="K59" s="12"/>
    </row>
    <row r="60" spans="3:11" ht="13.5">
      <c r="C60" s="62" t="s">
        <v>210</v>
      </c>
      <c r="D60" s="56"/>
      <c r="E60" s="9"/>
      <c r="F60" s="9"/>
      <c r="G60" s="24"/>
      <c r="H60" s="30">
        <v>4812.02</v>
      </c>
      <c r="I60" s="30">
        <v>99.04</v>
      </c>
      <c r="J60" s="36"/>
      <c r="K60" s="12"/>
    </row>
    <row r="61" spans="3:11" ht="13.5">
      <c r="C61" s="59"/>
      <c r="D61" s="56"/>
      <c r="E61" s="9"/>
      <c r="F61" s="9"/>
      <c r="G61" s="24"/>
      <c r="H61" s="29"/>
      <c r="I61" s="29"/>
      <c r="J61" s="36"/>
      <c r="K61" s="12"/>
    </row>
    <row r="62" spans="3:11" ht="13.5">
      <c r="C62" s="63" t="s">
        <v>3</v>
      </c>
      <c r="D62" s="56"/>
      <c r="E62" s="9"/>
      <c r="F62" s="9"/>
      <c r="G62" s="24"/>
      <c r="H62" s="29" t="s">
        <v>2</v>
      </c>
      <c r="I62" s="29" t="s">
        <v>2</v>
      </c>
      <c r="J62" s="36"/>
      <c r="K62" s="12"/>
    </row>
    <row r="63" spans="3:11" ht="13.5">
      <c r="C63" s="59"/>
      <c r="D63" s="56"/>
      <c r="E63" s="9"/>
      <c r="F63" s="9"/>
      <c r="G63" s="24"/>
      <c r="H63" s="29"/>
      <c r="I63" s="29"/>
      <c r="J63" s="36"/>
      <c r="K63" s="12"/>
    </row>
    <row r="64" spans="3:11" ht="13.5">
      <c r="C64" s="63" t="s">
        <v>4</v>
      </c>
      <c r="D64" s="56"/>
      <c r="E64" s="9"/>
      <c r="F64" s="9"/>
      <c r="G64" s="24"/>
      <c r="H64" s="29" t="s">
        <v>2</v>
      </c>
      <c r="I64" s="29" t="s">
        <v>2</v>
      </c>
      <c r="J64" s="36"/>
      <c r="K64" s="12"/>
    </row>
    <row r="65" spans="3:11" ht="13.5">
      <c r="C65" s="59"/>
      <c r="D65" s="56"/>
      <c r="E65" s="9"/>
      <c r="F65" s="9"/>
      <c r="G65" s="24"/>
      <c r="H65" s="29"/>
      <c r="I65" s="29"/>
      <c r="J65" s="36"/>
      <c r="K65" s="12"/>
    </row>
    <row r="66" spans="3:11" ht="13.5">
      <c r="C66" s="63" t="s">
        <v>5</v>
      </c>
      <c r="D66" s="56"/>
      <c r="E66" s="9"/>
      <c r="F66" s="9"/>
      <c r="G66" s="24"/>
      <c r="H66" s="29"/>
      <c r="I66" s="29"/>
      <c r="J66" s="36"/>
      <c r="K66" s="12"/>
    </row>
    <row r="67" spans="3:11" ht="13.5">
      <c r="C67" s="59"/>
      <c r="D67" s="56"/>
      <c r="E67" s="9"/>
      <c r="F67" s="9"/>
      <c r="G67" s="24"/>
      <c r="H67" s="29"/>
      <c r="I67" s="29"/>
      <c r="J67" s="36"/>
      <c r="K67" s="12"/>
    </row>
    <row r="68" spans="3:11" ht="13.5">
      <c r="C68" s="63" t="s">
        <v>6</v>
      </c>
      <c r="D68" s="56"/>
      <c r="E68" s="9"/>
      <c r="F68" s="9"/>
      <c r="G68" s="24"/>
      <c r="H68" s="29" t="s">
        <v>2</v>
      </c>
      <c r="I68" s="29" t="s">
        <v>2</v>
      </c>
      <c r="J68" s="36"/>
      <c r="K68" s="12"/>
    </row>
    <row r="69" spans="3:11" ht="13.5">
      <c r="C69" s="59"/>
      <c r="D69" s="56"/>
      <c r="E69" s="9"/>
      <c r="F69" s="9"/>
      <c r="G69" s="24"/>
      <c r="H69" s="29"/>
      <c r="I69" s="29"/>
      <c r="J69" s="36"/>
      <c r="K69" s="12"/>
    </row>
    <row r="70" spans="3:11" ht="13.5">
      <c r="C70" s="63" t="s">
        <v>7</v>
      </c>
      <c r="D70" s="56"/>
      <c r="E70" s="9"/>
      <c r="F70" s="9"/>
      <c r="G70" s="24"/>
      <c r="H70" s="29" t="s">
        <v>2</v>
      </c>
      <c r="I70" s="29" t="s">
        <v>2</v>
      </c>
      <c r="J70" s="36"/>
      <c r="K70" s="12"/>
    </row>
    <row r="71" spans="3:11" ht="13.5">
      <c r="C71" s="59"/>
      <c r="D71" s="56"/>
      <c r="E71" s="9"/>
      <c r="F71" s="9"/>
      <c r="G71" s="24"/>
      <c r="H71" s="29"/>
      <c r="I71" s="29"/>
      <c r="J71" s="36"/>
      <c r="K71" s="12"/>
    </row>
    <row r="72" spans="3:11" ht="13.5">
      <c r="C72" s="63" t="s">
        <v>8</v>
      </c>
      <c r="D72" s="56"/>
      <c r="E72" s="9"/>
      <c r="F72" s="9"/>
      <c r="G72" s="24"/>
      <c r="H72" s="29" t="s">
        <v>2</v>
      </c>
      <c r="I72" s="29" t="s">
        <v>2</v>
      </c>
      <c r="J72" s="36"/>
      <c r="K72" s="12"/>
    </row>
    <row r="73" spans="3:11" ht="13.5">
      <c r="C73" s="59"/>
      <c r="D73" s="56"/>
      <c r="E73" s="9"/>
      <c r="F73" s="9"/>
      <c r="G73" s="24"/>
      <c r="H73" s="29"/>
      <c r="I73" s="29"/>
      <c r="J73" s="36"/>
      <c r="K73" s="12"/>
    </row>
    <row r="74" spans="3:11" ht="13.5">
      <c r="C74" s="63" t="s">
        <v>9</v>
      </c>
      <c r="D74" s="56"/>
      <c r="E74" s="9"/>
      <c r="F74" s="9"/>
      <c r="G74" s="24"/>
      <c r="H74" s="29" t="s">
        <v>2</v>
      </c>
      <c r="I74" s="29" t="s">
        <v>2</v>
      </c>
      <c r="J74" s="36"/>
      <c r="K74" s="12"/>
    </row>
    <row r="75" spans="3:11" ht="13.5">
      <c r="C75" s="59"/>
      <c r="D75" s="56"/>
      <c r="E75" s="9"/>
      <c r="F75" s="9"/>
      <c r="G75" s="24"/>
      <c r="H75" s="29"/>
      <c r="I75" s="29"/>
      <c r="J75" s="36"/>
      <c r="K75" s="12"/>
    </row>
    <row r="76" spans="3:11" ht="13.5">
      <c r="C76" s="63" t="s">
        <v>10</v>
      </c>
      <c r="D76" s="56"/>
      <c r="E76" s="9"/>
      <c r="F76" s="9"/>
      <c r="G76" s="24"/>
      <c r="H76" s="29" t="s">
        <v>2</v>
      </c>
      <c r="I76" s="29" t="s">
        <v>2</v>
      </c>
      <c r="J76" s="36"/>
      <c r="K76" s="12"/>
    </row>
    <row r="77" spans="3:11" ht="13.5">
      <c r="C77" s="59"/>
      <c r="D77" s="56"/>
      <c r="E77" s="9"/>
      <c r="F77" s="9"/>
      <c r="G77" s="24"/>
      <c r="H77" s="29"/>
      <c r="I77" s="29"/>
      <c r="J77" s="36"/>
      <c r="K77" s="12"/>
    </row>
    <row r="78" spans="3:11" ht="13.5">
      <c r="C78" s="63" t="s">
        <v>11</v>
      </c>
      <c r="D78" s="56"/>
      <c r="E78" s="9"/>
      <c r="F78" s="9"/>
      <c r="G78" s="24"/>
      <c r="H78" s="29"/>
      <c r="I78" s="29"/>
      <c r="J78" s="36"/>
      <c r="K78" s="12"/>
    </row>
    <row r="79" spans="3:11" ht="13.5">
      <c r="C79" s="59"/>
      <c r="D79" s="56"/>
      <c r="E79" s="9"/>
      <c r="F79" s="9"/>
      <c r="G79" s="24"/>
      <c r="H79" s="29"/>
      <c r="I79" s="29"/>
      <c r="J79" s="36"/>
      <c r="K79" s="12"/>
    </row>
    <row r="80" spans="3:11" ht="13.5">
      <c r="C80" s="63" t="s">
        <v>13</v>
      </c>
      <c r="D80" s="56"/>
      <c r="E80" s="9"/>
      <c r="F80" s="9"/>
      <c r="G80" s="24"/>
      <c r="H80" s="29" t="s">
        <v>2</v>
      </c>
      <c r="I80" s="29" t="s">
        <v>2</v>
      </c>
      <c r="J80" s="36"/>
      <c r="K80" s="12"/>
    </row>
    <row r="81" spans="3:11" ht="13.5">
      <c r="C81" s="59"/>
      <c r="D81" s="56"/>
      <c r="E81" s="9"/>
      <c r="F81" s="9"/>
      <c r="G81" s="24"/>
      <c r="H81" s="29"/>
      <c r="I81" s="29"/>
      <c r="J81" s="36"/>
      <c r="K81" s="12"/>
    </row>
    <row r="82" spans="3:11" ht="13.5">
      <c r="C82" s="63" t="s">
        <v>14</v>
      </c>
      <c r="D82" s="56"/>
      <c r="E82" s="9"/>
      <c r="F82" s="9"/>
      <c r="G82" s="24"/>
      <c r="H82" s="29" t="s">
        <v>2</v>
      </c>
      <c r="I82" s="29" t="s">
        <v>2</v>
      </c>
      <c r="J82" s="36"/>
      <c r="K82" s="12"/>
    </row>
    <row r="83" spans="3:11" ht="13.5">
      <c r="C83" s="59"/>
      <c r="D83" s="56"/>
      <c r="E83" s="9"/>
      <c r="F83" s="9"/>
      <c r="G83" s="24"/>
      <c r="H83" s="29"/>
      <c r="I83" s="29"/>
      <c r="J83" s="36"/>
      <c r="K83" s="12"/>
    </row>
    <row r="84" spans="3:11" ht="13.5">
      <c r="C84" s="63" t="s">
        <v>15</v>
      </c>
      <c r="D84" s="56"/>
      <c r="E84" s="9"/>
      <c r="F84" s="9"/>
      <c r="G84" s="24"/>
      <c r="H84" s="29" t="s">
        <v>2</v>
      </c>
      <c r="I84" s="29" t="s">
        <v>2</v>
      </c>
      <c r="J84" s="36"/>
      <c r="K84" s="12"/>
    </row>
    <row r="85" spans="3:11" ht="13.5">
      <c r="C85" s="59"/>
      <c r="D85" s="56"/>
      <c r="E85" s="9"/>
      <c r="F85" s="9"/>
      <c r="G85" s="24"/>
      <c r="H85" s="29"/>
      <c r="I85" s="29"/>
      <c r="J85" s="36"/>
      <c r="K85" s="12"/>
    </row>
    <row r="86" spans="3:11" ht="13.5">
      <c r="C86" s="63" t="s">
        <v>16</v>
      </c>
      <c r="D86" s="56"/>
      <c r="E86" s="9"/>
      <c r="F86" s="9"/>
      <c r="G86" s="24"/>
      <c r="H86" s="29" t="s">
        <v>2</v>
      </c>
      <c r="I86" s="29" t="s">
        <v>2</v>
      </c>
      <c r="J86" s="36"/>
      <c r="K86" s="12"/>
    </row>
    <row r="87" spans="3:11" ht="13.5">
      <c r="C87" s="59"/>
      <c r="D87" s="56"/>
      <c r="E87" s="9"/>
      <c r="F87" s="9"/>
      <c r="G87" s="24"/>
      <c r="H87" s="29"/>
      <c r="I87" s="29"/>
      <c r="J87" s="36"/>
      <c r="K87" s="12"/>
    </row>
    <row r="88" spans="1:11" ht="13.5">
      <c r="A88" s="15"/>
      <c r="B88" s="33"/>
      <c r="C88" s="60" t="s">
        <v>17</v>
      </c>
      <c r="D88" s="56"/>
      <c r="E88" s="9"/>
      <c r="F88" s="9"/>
      <c r="G88" s="24"/>
      <c r="H88" s="29"/>
      <c r="I88" s="29"/>
      <c r="J88" s="36"/>
      <c r="K88" s="12"/>
    </row>
    <row r="89" spans="1:11" ht="13.5">
      <c r="A89" s="33"/>
      <c r="B89" s="33"/>
      <c r="C89" s="64" t="s">
        <v>18</v>
      </c>
      <c r="D89" s="56"/>
      <c r="E89" s="9"/>
      <c r="F89" s="9"/>
      <c r="G89" s="24"/>
      <c r="H89" s="29" t="s">
        <v>2</v>
      </c>
      <c r="I89" s="29" t="s">
        <v>2</v>
      </c>
      <c r="J89" s="36"/>
      <c r="K89" s="12"/>
    </row>
    <row r="90" spans="1:11" ht="13.5">
      <c r="A90" s="33"/>
      <c r="B90" s="33"/>
      <c r="C90" s="60"/>
      <c r="D90" s="56"/>
      <c r="E90" s="9"/>
      <c r="F90" s="9"/>
      <c r="G90" s="24"/>
      <c r="H90" s="29"/>
      <c r="I90" s="29"/>
      <c r="J90" s="36"/>
      <c r="K90" s="12"/>
    </row>
    <row r="91" spans="1:11" ht="13.5">
      <c r="A91" s="33"/>
      <c r="B91" s="33"/>
      <c r="C91" s="64" t="s">
        <v>19</v>
      </c>
      <c r="D91" s="56"/>
      <c r="E91" s="9"/>
      <c r="F91" s="9"/>
      <c r="G91" s="24"/>
      <c r="H91" s="29" t="s">
        <v>2</v>
      </c>
      <c r="I91" s="29" t="s">
        <v>2</v>
      </c>
      <c r="J91" s="36"/>
      <c r="K91" s="12"/>
    </row>
    <row r="92" spans="1:11" ht="13.5">
      <c r="A92" s="33"/>
      <c r="B92" s="33"/>
      <c r="C92" s="60"/>
      <c r="D92" s="56"/>
      <c r="E92" s="9"/>
      <c r="F92" s="9"/>
      <c r="G92" s="24"/>
      <c r="H92" s="29"/>
      <c r="I92" s="29"/>
      <c r="J92" s="36"/>
      <c r="K92" s="12"/>
    </row>
    <row r="93" spans="1:11" ht="13.5">
      <c r="A93" s="33"/>
      <c r="B93" s="33"/>
      <c r="C93" s="64" t="s">
        <v>20</v>
      </c>
      <c r="D93" s="56"/>
      <c r="E93" s="9"/>
      <c r="F93" s="9"/>
      <c r="G93" s="24"/>
      <c r="H93" s="29" t="s">
        <v>2</v>
      </c>
      <c r="I93" s="29" t="s">
        <v>2</v>
      </c>
      <c r="J93" s="36"/>
      <c r="K93" s="12"/>
    </row>
    <row r="94" spans="1:11" ht="13.5">
      <c r="A94" s="33"/>
      <c r="B94" s="33"/>
      <c r="C94" s="60"/>
      <c r="D94" s="56"/>
      <c r="E94" s="9"/>
      <c r="F94" s="9"/>
      <c r="G94" s="24"/>
      <c r="H94" s="29"/>
      <c r="I94" s="29"/>
      <c r="J94" s="36"/>
      <c r="K94" s="12"/>
    </row>
    <row r="95" spans="1:11" ht="13.5">
      <c r="A95" s="33"/>
      <c r="B95" s="33"/>
      <c r="C95" s="64" t="s">
        <v>21</v>
      </c>
      <c r="D95" s="56"/>
      <c r="E95" s="9"/>
      <c r="F95" s="9"/>
      <c r="G95" s="24"/>
      <c r="H95" s="29" t="s">
        <v>2</v>
      </c>
      <c r="I95" s="29" t="s">
        <v>2</v>
      </c>
      <c r="J95" s="36"/>
      <c r="K95" s="12"/>
    </row>
    <row r="96" spans="1:11" ht="13.5">
      <c r="A96" s="33"/>
      <c r="B96" s="33"/>
      <c r="C96" s="60"/>
      <c r="D96" s="56"/>
      <c r="E96" s="9"/>
      <c r="F96" s="9"/>
      <c r="G96" s="24"/>
      <c r="H96" s="29"/>
      <c r="I96" s="29"/>
      <c r="J96" s="36"/>
      <c r="K96" s="12"/>
    </row>
    <row r="97" spans="3:11" ht="13.5">
      <c r="C97" s="61" t="s">
        <v>22</v>
      </c>
      <c r="D97" s="56"/>
      <c r="E97" s="9"/>
      <c r="F97" s="9"/>
      <c r="G97" s="24"/>
      <c r="H97" s="29"/>
      <c r="I97" s="29"/>
      <c r="J97" s="36"/>
      <c r="K97" s="12"/>
    </row>
    <row r="98" spans="2:11" ht="13.5">
      <c r="B98" s="11" t="s">
        <v>211</v>
      </c>
      <c r="C98" s="59" t="s">
        <v>212</v>
      </c>
      <c r="D98" s="56"/>
      <c r="E98" s="9"/>
      <c r="F98" s="9"/>
      <c r="G98" s="24"/>
      <c r="H98" s="29">
        <v>0.47</v>
      </c>
      <c r="I98" s="29">
        <v>0.01</v>
      </c>
      <c r="J98" s="36"/>
      <c r="K98" s="12"/>
    </row>
    <row r="99" spans="3:11" ht="13.5">
      <c r="C99" s="62" t="s">
        <v>210</v>
      </c>
      <c r="D99" s="56"/>
      <c r="E99" s="9"/>
      <c r="F99" s="9"/>
      <c r="G99" s="24"/>
      <c r="H99" s="30">
        <v>0.47</v>
      </c>
      <c r="I99" s="30">
        <v>0.01</v>
      </c>
      <c r="J99" s="36"/>
      <c r="K99" s="12"/>
    </row>
    <row r="100" spans="3:11" ht="13.5">
      <c r="C100" s="59"/>
      <c r="D100" s="56"/>
      <c r="E100" s="9"/>
      <c r="F100" s="9"/>
      <c r="G100" s="24"/>
      <c r="H100" s="29"/>
      <c r="I100" s="29"/>
      <c r="J100" s="36"/>
      <c r="K100" s="12"/>
    </row>
    <row r="101" spans="1:11" ht="13.5">
      <c r="A101" s="15"/>
      <c r="B101" s="33"/>
      <c r="C101" s="60" t="s">
        <v>23</v>
      </c>
      <c r="D101" s="56"/>
      <c r="E101" s="9"/>
      <c r="F101" s="9"/>
      <c r="G101" s="24"/>
      <c r="H101" s="29"/>
      <c r="I101" s="29"/>
      <c r="J101" s="36"/>
      <c r="K101" s="12"/>
    </row>
    <row r="102" spans="2:11" ht="13.5">
      <c r="B102" s="11"/>
      <c r="C102" s="59" t="s">
        <v>213</v>
      </c>
      <c r="D102" s="56"/>
      <c r="E102" s="9"/>
      <c r="F102" s="9"/>
      <c r="G102" s="24"/>
      <c r="H102" s="29">
        <v>44.1</v>
      </c>
      <c r="I102" s="29">
        <v>0.9500000000000001</v>
      </c>
      <c r="J102" s="36"/>
      <c r="K102" s="12"/>
    </row>
    <row r="103" spans="3:11" ht="13.5">
      <c r="C103" s="62" t="s">
        <v>210</v>
      </c>
      <c r="D103" s="56"/>
      <c r="E103" s="9"/>
      <c r="F103" s="9"/>
      <c r="G103" s="24"/>
      <c r="H103" s="30">
        <v>44.1</v>
      </c>
      <c r="I103" s="30">
        <v>0.9500000000000001</v>
      </c>
      <c r="J103" s="36"/>
      <c r="K103" s="12"/>
    </row>
    <row r="104" spans="3:11" ht="13.5">
      <c r="C104" s="59"/>
      <c r="D104" s="56"/>
      <c r="E104" s="9"/>
      <c r="F104" s="9"/>
      <c r="G104" s="24"/>
      <c r="H104" s="29"/>
      <c r="I104" s="29"/>
      <c r="J104" s="36"/>
      <c r="K104" s="12"/>
    </row>
    <row r="105" spans="3:11" ht="13.5">
      <c r="C105" s="65" t="s">
        <v>214</v>
      </c>
      <c r="D105" s="57"/>
      <c r="E105" s="6"/>
      <c r="F105" s="7"/>
      <c r="G105" s="25"/>
      <c r="H105" s="31">
        <v>4856.59</v>
      </c>
      <c r="I105" s="31">
        <f>_xlfn.SUMIFS(I:I,C:C,"Total")</f>
        <v>100.00000000000001</v>
      </c>
      <c r="J105" s="37"/>
      <c r="K105" s="8"/>
    </row>
    <row r="108" ht="13.5">
      <c r="C108" s="1" t="s">
        <v>215</v>
      </c>
    </row>
    <row r="109" ht="13.5">
      <c r="C109" s="2" t="s">
        <v>216</v>
      </c>
    </row>
    <row r="110" ht="13.5">
      <c r="C110" s="2" t="s">
        <v>217</v>
      </c>
    </row>
    <row r="111" ht="13.5">
      <c r="C111" s="2" t="s">
        <v>218</v>
      </c>
    </row>
    <row r="113" ht="14.25" thickBot="1"/>
    <row r="114" spans="3:5" ht="14.25" thickBot="1">
      <c r="C114" s="159" t="s">
        <v>961</v>
      </c>
      <c r="D114" s="160"/>
      <c r="E114" s="161"/>
    </row>
    <row r="115" spans="3:5" ht="13.5">
      <c r="C115" s="167" t="s">
        <v>969</v>
      </c>
      <c r="D115" s="91"/>
      <c r="E115" s="92"/>
    </row>
    <row r="116" spans="3:5" ht="13.5">
      <c r="C116" s="168"/>
      <c r="D116" s="91"/>
      <c r="E116" s="92"/>
    </row>
    <row r="117" spans="3:5" ht="13.5">
      <c r="C117" s="168"/>
      <c r="D117" s="91"/>
      <c r="E117" s="92"/>
    </row>
    <row r="118" spans="3:5" ht="13.5">
      <c r="C118" s="168"/>
      <c r="D118" s="91"/>
      <c r="E118" s="92"/>
    </row>
    <row r="119" spans="3:5" ht="46.5" customHeight="1" thickBot="1">
      <c r="C119" s="169"/>
      <c r="D119" s="91"/>
      <c r="E119" s="92"/>
    </row>
    <row r="120" spans="3:5" ht="33.75" customHeight="1" thickBot="1">
      <c r="C120" s="93"/>
      <c r="D120" s="165" t="s">
        <v>964</v>
      </c>
      <c r="E120" s="166"/>
    </row>
    <row r="121" spans="3:5" ht="14.25" thickBot="1">
      <c r="C121" s="162" t="s">
        <v>965</v>
      </c>
      <c r="D121" s="163"/>
      <c r="E121" s="164"/>
    </row>
  </sheetData>
  <sheetProtection/>
  <mergeCells count="4">
    <mergeCell ref="C114:E114"/>
    <mergeCell ref="D120:E120"/>
    <mergeCell ref="C121:E121"/>
    <mergeCell ref="C115:C119"/>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1"/>
  <dimension ref="A1:BC106"/>
  <sheetViews>
    <sheetView showGridLines="0" zoomScale="90" zoomScaleNormal="90" zoomScalePageLayoutView="0" workbookViewId="0" topLeftCell="A1">
      <pane ySplit="6" topLeftCell="A7" activePane="bottomLeft" state="frozen"/>
      <selection pane="topLeft" activeCell="A1" sqref="A1"/>
      <selection pane="bottomLeft" activeCell="J2" sqref="J2"/>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481</v>
      </c>
      <c r="J2" s="38" t="s">
        <v>934</v>
      </c>
    </row>
    <row r="3" spans="3:4" ht="16.5">
      <c r="C3" s="1" t="s">
        <v>26</v>
      </c>
      <c r="D3" s="26" t="s">
        <v>482</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1:11" ht="13.5">
      <c r="A8" s="15"/>
      <c r="B8" s="33"/>
      <c r="C8" s="60" t="s">
        <v>0</v>
      </c>
      <c r="D8" s="56"/>
      <c r="E8" s="9"/>
      <c r="F8" s="9"/>
      <c r="G8" s="24"/>
      <c r="H8" s="29"/>
      <c r="I8" s="29"/>
      <c r="J8" s="36"/>
      <c r="K8" s="12"/>
    </row>
    <row r="9" spans="3:11" ht="13.5">
      <c r="C9" s="61" t="s">
        <v>1</v>
      </c>
      <c r="D9" s="56"/>
      <c r="E9" s="9"/>
      <c r="F9" s="9"/>
      <c r="G9" s="24"/>
      <c r="H9" s="29"/>
      <c r="I9" s="29"/>
      <c r="J9" s="36"/>
      <c r="K9" s="12"/>
    </row>
    <row r="10" spans="2:11" ht="13.5">
      <c r="B10" s="11" t="s">
        <v>54</v>
      </c>
      <c r="C10" s="59" t="s">
        <v>55</v>
      </c>
      <c r="D10" s="56" t="s">
        <v>56</v>
      </c>
      <c r="E10" s="9"/>
      <c r="F10" s="9" t="s">
        <v>45</v>
      </c>
      <c r="G10" s="24">
        <v>17133</v>
      </c>
      <c r="H10" s="29">
        <v>102.41</v>
      </c>
      <c r="I10" s="29">
        <v>9.31</v>
      </c>
      <c r="J10" s="36"/>
      <c r="K10" s="12"/>
    </row>
    <row r="11" spans="2:11" ht="13.5">
      <c r="B11" s="11" t="s">
        <v>483</v>
      </c>
      <c r="C11" s="59" t="s">
        <v>267</v>
      </c>
      <c r="D11" s="56" t="s">
        <v>484</v>
      </c>
      <c r="E11" s="9"/>
      <c r="F11" s="9" t="s">
        <v>150</v>
      </c>
      <c r="G11" s="24">
        <v>43400</v>
      </c>
      <c r="H11" s="29">
        <v>89.97</v>
      </c>
      <c r="I11" s="29">
        <v>8.18</v>
      </c>
      <c r="J11" s="36"/>
      <c r="K11" s="12"/>
    </row>
    <row r="12" spans="2:11" ht="13.5">
      <c r="B12" s="11" t="s">
        <v>50</v>
      </c>
      <c r="C12" s="59" t="s">
        <v>51</v>
      </c>
      <c r="D12" s="56" t="s">
        <v>52</v>
      </c>
      <c r="E12" s="9"/>
      <c r="F12" s="9" t="s">
        <v>53</v>
      </c>
      <c r="G12" s="24">
        <v>2909</v>
      </c>
      <c r="H12" s="29">
        <v>73.87</v>
      </c>
      <c r="I12" s="29">
        <v>6.72</v>
      </c>
      <c r="J12" s="36"/>
      <c r="K12" s="12"/>
    </row>
    <row r="13" spans="2:11" ht="13.5">
      <c r="B13" s="11" t="s">
        <v>93</v>
      </c>
      <c r="C13" s="59" t="s">
        <v>94</v>
      </c>
      <c r="D13" s="56" t="s">
        <v>95</v>
      </c>
      <c r="E13" s="9"/>
      <c r="F13" s="9" t="s">
        <v>96</v>
      </c>
      <c r="G13" s="24">
        <v>883</v>
      </c>
      <c r="H13" s="29">
        <v>60.63</v>
      </c>
      <c r="I13" s="29">
        <v>5.51</v>
      </c>
      <c r="J13" s="36"/>
      <c r="K13" s="12"/>
    </row>
    <row r="14" spans="2:11" ht="13.5">
      <c r="B14" s="11" t="s">
        <v>42</v>
      </c>
      <c r="C14" s="59" t="s">
        <v>43</v>
      </c>
      <c r="D14" s="56" t="s">
        <v>44</v>
      </c>
      <c r="E14" s="9"/>
      <c r="F14" s="9" t="s">
        <v>45</v>
      </c>
      <c r="G14" s="24">
        <v>3753</v>
      </c>
      <c r="H14" s="29">
        <v>57.59</v>
      </c>
      <c r="I14" s="29">
        <v>5.24</v>
      </c>
      <c r="J14" s="36"/>
      <c r="K14" s="12"/>
    </row>
    <row r="15" spans="2:11" ht="13.5">
      <c r="B15" s="11" t="s">
        <v>485</v>
      </c>
      <c r="C15" s="59" t="s">
        <v>486</v>
      </c>
      <c r="D15" s="56" t="s">
        <v>487</v>
      </c>
      <c r="E15" s="9"/>
      <c r="F15" s="9" t="s">
        <v>229</v>
      </c>
      <c r="G15" s="24">
        <v>94</v>
      </c>
      <c r="H15" s="29">
        <v>42.29</v>
      </c>
      <c r="I15" s="29">
        <v>3.84</v>
      </c>
      <c r="J15" s="36"/>
      <c r="K15" s="12"/>
    </row>
    <row r="16" spans="2:11" ht="13.5">
      <c r="B16" s="11" t="s">
        <v>38</v>
      </c>
      <c r="C16" s="59" t="s">
        <v>39</v>
      </c>
      <c r="D16" s="56" t="s">
        <v>40</v>
      </c>
      <c r="E16" s="9"/>
      <c r="F16" s="9" t="s">
        <v>41</v>
      </c>
      <c r="G16" s="24">
        <v>1775</v>
      </c>
      <c r="H16" s="29">
        <v>37.02</v>
      </c>
      <c r="I16" s="29">
        <v>3.37</v>
      </c>
      <c r="J16" s="36"/>
      <c r="K16" s="12"/>
    </row>
    <row r="17" spans="2:11" ht="13.5">
      <c r="B17" s="11" t="s">
        <v>46</v>
      </c>
      <c r="C17" s="59" t="s">
        <v>47</v>
      </c>
      <c r="D17" s="56" t="s">
        <v>48</v>
      </c>
      <c r="E17" s="9"/>
      <c r="F17" s="9" t="s">
        <v>49</v>
      </c>
      <c r="G17" s="24">
        <v>2678</v>
      </c>
      <c r="H17" s="29">
        <v>33.56</v>
      </c>
      <c r="I17" s="29">
        <v>3.05</v>
      </c>
      <c r="J17" s="36"/>
      <c r="K17" s="12"/>
    </row>
    <row r="18" spans="2:11" ht="13.5">
      <c r="B18" s="11" t="s">
        <v>488</v>
      </c>
      <c r="C18" s="59" t="s">
        <v>489</v>
      </c>
      <c r="D18" s="56" t="s">
        <v>490</v>
      </c>
      <c r="E18" s="9"/>
      <c r="F18" s="9" t="s">
        <v>117</v>
      </c>
      <c r="G18" s="24">
        <v>3726</v>
      </c>
      <c r="H18" s="29">
        <v>32.43</v>
      </c>
      <c r="I18" s="29">
        <v>2.95</v>
      </c>
      <c r="J18" s="36"/>
      <c r="K18" s="12"/>
    </row>
    <row r="19" spans="2:11" ht="13.5">
      <c r="B19" s="11" t="s">
        <v>67</v>
      </c>
      <c r="C19" s="59" t="s">
        <v>68</v>
      </c>
      <c r="D19" s="56" t="s">
        <v>69</v>
      </c>
      <c r="E19" s="9"/>
      <c r="F19" s="9" t="s">
        <v>45</v>
      </c>
      <c r="G19" s="24">
        <v>4265</v>
      </c>
      <c r="H19" s="29">
        <v>30.91</v>
      </c>
      <c r="I19" s="29">
        <v>2.81</v>
      </c>
      <c r="J19" s="36"/>
      <c r="K19" s="12"/>
    </row>
    <row r="20" spans="2:11" ht="13.5">
      <c r="B20" s="11" t="s">
        <v>97</v>
      </c>
      <c r="C20" s="59" t="s">
        <v>98</v>
      </c>
      <c r="D20" s="56" t="s">
        <v>99</v>
      </c>
      <c r="E20" s="9"/>
      <c r="F20" s="9" t="s">
        <v>96</v>
      </c>
      <c r="G20" s="24">
        <v>3751</v>
      </c>
      <c r="H20" s="29">
        <v>30.25</v>
      </c>
      <c r="I20" s="29">
        <v>2.75</v>
      </c>
      <c r="J20" s="36"/>
      <c r="K20" s="12"/>
    </row>
    <row r="21" spans="2:11" ht="13.5">
      <c r="B21" s="11" t="s">
        <v>331</v>
      </c>
      <c r="C21" s="59" t="s">
        <v>332</v>
      </c>
      <c r="D21" s="56" t="s">
        <v>333</v>
      </c>
      <c r="E21" s="9"/>
      <c r="F21" s="9" t="s">
        <v>334</v>
      </c>
      <c r="G21" s="24">
        <v>940</v>
      </c>
      <c r="H21" s="29">
        <v>28.15</v>
      </c>
      <c r="I21" s="29">
        <v>2.56</v>
      </c>
      <c r="J21" s="36"/>
      <c r="K21" s="12"/>
    </row>
    <row r="22" spans="2:11" ht="13.5">
      <c r="B22" s="11" t="s">
        <v>491</v>
      </c>
      <c r="C22" s="59" t="s">
        <v>492</v>
      </c>
      <c r="D22" s="56" t="s">
        <v>493</v>
      </c>
      <c r="E22" s="9"/>
      <c r="F22" s="9" t="s">
        <v>356</v>
      </c>
      <c r="G22" s="24">
        <v>1843</v>
      </c>
      <c r="H22" s="29">
        <v>22.76</v>
      </c>
      <c r="I22" s="29">
        <v>2.07</v>
      </c>
      <c r="J22" s="36"/>
      <c r="K22" s="12"/>
    </row>
    <row r="23" spans="2:11" ht="13.5">
      <c r="B23" s="11" t="s">
        <v>368</v>
      </c>
      <c r="C23" s="59" t="s">
        <v>369</v>
      </c>
      <c r="D23" s="56" t="s">
        <v>370</v>
      </c>
      <c r="E23" s="9"/>
      <c r="F23" s="9" t="s">
        <v>107</v>
      </c>
      <c r="G23" s="24">
        <v>2600</v>
      </c>
      <c r="H23" s="29">
        <v>22.24</v>
      </c>
      <c r="I23" s="29">
        <v>2.02</v>
      </c>
      <c r="J23" s="36"/>
      <c r="K23" s="12"/>
    </row>
    <row r="24" spans="2:11" ht="13.5">
      <c r="B24" s="11" t="s">
        <v>90</v>
      </c>
      <c r="C24" s="59" t="s">
        <v>91</v>
      </c>
      <c r="D24" s="56" t="s">
        <v>92</v>
      </c>
      <c r="E24" s="9"/>
      <c r="F24" s="9" t="s">
        <v>49</v>
      </c>
      <c r="G24" s="24">
        <v>2100</v>
      </c>
      <c r="H24" s="29">
        <v>19.1</v>
      </c>
      <c r="I24" s="29">
        <v>1.74</v>
      </c>
      <c r="J24" s="36"/>
      <c r="K24" s="12"/>
    </row>
    <row r="25" spans="2:11" ht="13.5">
      <c r="B25" s="11" t="s">
        <v>161</v>
      </c>
      <c r="C25" s="59" t="s">
        <v>162</v>
      </c>
      <c r="D25" s="56" t="s">
        <v>163</v>
      </c>
      <c r="E25" s="9"/>
      <c r="F25" s="9" t="s">
        <v>107</v>
      </c>
      <c r="G25" s="24">
        <v>552</v>
      </c>
      <c r="H25" s="29">
        <v>18.56</v>
      </c>
      <c r="I25" s="29">
        <v>1.69</v>
      </c>
      <c r="J25" s="36"/>
      <c r="K25" s="12"/>
    </row>
    <row r="26" spans="2:11" ht="13.5">
      <c r="B26" s="11" t="s">
        <v>77</v>
      </c>
      <c r="C26" s="59" t="s">
        <v>78</v>
      </c>
      <c r="D26" s="56" t="s">
        <v>79</v>
      </c>
      <c r="E26" s="9"/>
      <c r="F26" s="9" t="s">
        <v>45</v>
      </c>
      <c r="G26" s="24">
        <v>4693</v>
      </c>
      <c r="H26" s="29">
        <v>18.31</v>
      </c>
      <c r="I26" s="29">
        <v>1.66</v>
      </c>
      <c r="J26" s="36"/>
      <c r="K26" s="12"/>
    </row>
    <row r="27" spans="2:11" ht="13.5">
      <c r="B27" s="11" t="s">
        <v>57</v>
      </c>
      <c r="C27" s="59" t="s">
        <v>58</v>
      </c>
      <c r="D27" s="56" t="s">
        <v>59</v>
      </c>
      <c r="E27" s="9"/>
      <c r="F27" s="9" t="s">
        <v>49</v>
      </c>
      <c r="G27" s="24">
        <v>600</v>
      </c>
      <c r="H27" s="29">
        <v>17.37</v>
      </c>
      <c r="I27" s="29">
        <v>1.58</v>
      </c>
      <c r="J27" s="36"/>
      <c r="K27" s="12"/>
    </row>
    <row r="28" spans="2:11" ht="13.5">
      <c r="B28" s="11" t="s">
        <v>124</v>
      </c>
      <c r="C28" s="59" t="s">
        <v>125</v>
      </c>
      <c r="D28" s="56" t="s">
        <v>126</v>
      </c>
      <c r="E28" s="9"/>
      <c r="F28" s="9" t="s">
        <v>66</v>
      </c>
      <c r="G28" s="24">
        <v>95</v>
      </c>
      <c r="H28" s="29">
        <v>15.3</v>
      </c>
      <c r="I28" s="29">
        <v>1.39</v>
      </c>
      <c r="J28" s="36"/>
      <c r="K28" s="12"/>
    </row>
    <row r="29" spans="2:11" ht="13.5">
      <c r="B29" s="11" t="s">
        <v>70</v>
      </c>
      <c r="C29" s="59" t="s">
        <v>71</v>
      </c>
      <c r="D29" s="56" t="s">
        <v>72</v>
      </c>
      <c r="E29" s="9"/>
      <c r="F29" s="9" t="s">
        <v>66</v>
      </c>
      <c r="G29" s="24">
        <v>4699</v>
      </c>
      <c r="H29" s="29">
        <v>9.58</v>
      </c>
      <c r="I29" s="29">
        <v>0.87</v>
      </c>
      <c r="J29" s="36"/>
      <c r="K29" s="12"/>
    </row>
    <row r="30" spans="3:11" ht="13.5">
      <c r="C30" s="62" t="s">
        <v>210</v>
      </c>
      <c r="D30" s="56"/>
      <c r="E30" s="9"/>
      <c r="F30" s="9"/>
      <c r="G30" s="24"/>
      <c r="H30" s="30">
        <v>762.3</v>
      </c>
      <c r="I30" s="30">
        <v>69.31</v>
      </c>
      <c r="J30" s="36"/>
      <c r="K30" s="12"/>
    </row>
    <row r="31" spans="3:11" ht="13.5">
      <c r="C31" s="59"/>
      <c r="D31" s="56"/>
      <c r="E31" s="9"/>
      <c r="F31" s="9"/>
      <c r="G31" s="24"/>
      <c r="H31" s="29"/>
      <c r="I31" s="29"/>
      <c r="J31" s="36"/>
      <c r="K31" s="12"/>
    </row>
    <row r="32" spans="3:11" ht="13.5">
      <c r="C32" s="63" t="s">
        <v>3</v>
      </c>
      <c r="D32" s="56"/>
      <c r="E32" s="9"/>
      <c r="F32" s="9"/>
      <c r="G32" s="24"/>
      <c r="H32" s="29" t="s">
        <v>2</v>
      </c>
      <c r="I32" s="29" t="s">
        <v>2</v>
      </c>
      <c r="J32" s="36"/>
      <c r="K32" s="12"/>
    </row>
    <row r="33" spans="3:11" ht="13.5">
      <c r="C33" s="59"/>
      <c r="D33" s="56"/>
      <c r="E33" s="9"/>
      <c r="F33" s="9"/>
      <c r="G33" s="24"/>
      <c r="H33" s="29"/>
      <c r="I33" s="29"/>
      <c r="J33" s="36"/>
      <c r="K33" s="12"/>
    </row>
    <row r="34" spans="3:11" ht="13.5">
      <c r="C34" s="63" t="s">
        <v>4</v>
      </c>
      <c r="D34" s="56"/>
      <c r="E34" s="9"/>
      <c r="F34" s="9"/>
      <c r="G34" s="24"/>
      <c r="H34" s="29" t="s">
        <v>2</v>
      </c>
      <c r="I34" s="29" t="s">
        <v>2</v>
      </c>
      <c r="J34" s="36"/>
      <c r="K34" s="12"/>
    </row>
    <row r="35" spans="3:11" ht="13.5">
      <c r="C35" s="59"/>
      <c r="D35" s="56"/>
      <c r="E35" s="9"/>
      <c r="F35" s="9"/>
      <c r="G35" s="24"/>
      <c r="H35" s="29"/>
      <c r="I35" s="29"/>
      <c r="J35" s="36"/>
      <c r="K35" s="12"/>
    </row>
    <row r="36" spans="1:11" ht="13.5">
      <c r="A36" s="15"/>
      <c r="B36" s="33"/>
      <c r="C36" s="60" t="s">
        <v>5</v>
      </c>
      <c r="D36" s="56"/>
      <c r="E36" s="9"/>
      <c r="F36" s="9"/>
      <c r="G36" s="24"/>
      <c r="H36" s="29"/>
      <c r="I36" s="29"/>
      <c r="J36" s="36"/>
      <c r="K36" s="12"/>
    </row>
    <row r="37" spans="3:11" ht="13.5">
      <c r="C37" s="61" t="s">
        <v>6</v>
      </c>
      <c r="D37" s="56"/>
      <c r="E37" s="9"/>
      <c r="F37" s="9"/>
      <c r="G37" s="24"/>
      <c r="H37" s="29"/>
      <c r="I37" s="29"/>
      <c r="J37" s="36"/>
      <c r="K37" s="12"/>
    </row>
    <row r="38" spans="2:11" ht="13.5">
      <c r="B38" s="11" t="s">
        <v>288</v>
      </c>
      <c r="C38" s="59" t="s">
        <v>271</v>
      </c>
      <c r="D38" s="56" t="s">
        <v>289</v>
      </c>
      <c r="E38" s="9" t="s">
        <v>283</v>
      </c>
      <c r="F38" s="9" t="s">
        <v>45</v>
      </c>
      <c r="G38" s="24">
        <v>100000</v>
      </c>
      <c r="H38" s="29">
        <v>103.12</v>
      </c>
      <c r="I38" s="29">
        <v>9.38</v>
      </c>
      <c r="J38" s="36">
        <v>6.2749</v>
      </c>
      <c r="K38" s="12" t="s">
        <v>224</v>
      </c>
    </row>
    <row r="39" spans="2:11" ht="13.5">
      <c r="B39" s="11" t="s">
        <v>494</v>
      </c>
      <c r="C39" s="59" t="s">
        <v>145</v>
      </c>
      <c r="D39" s="56" t="s">
        <v>495</v>
      </c>
      <c r="E39" s="9" t="s">
        <v>292</v>
      </c>
      <c r="F39" s="9" t="s">
        <v>136</v>
      </c>
      <c r="G39" s="24">
        <v>8426.875</v>
      </c>
      <c r="H39" s="29">
        <v>9.03</v>
      </c>
      <c r="I39" s="29">
        <v>0.82</v>
      </c>
      <c r="J39" s="36">
        <v>5.9849</v>
      </c>
      <c r="K39" s="12" t="s">
        <v>224</v>
      </c>
    </row>
    <row r="40" spans="3:11" ht="13.5">
      <c r="C40" s="62" t="s">
        <v>210</v>
      </c>
      <c r="D40" s="56"/>
      <c r="E40" s="9"/>
      <c r="F40" s="9"/>
      <c r="G40" s="24"/>
      <c r="H40" s="30">
        <v>112.15</v>
      </c>
      <c r="I40" s="30">
        <v>10.2</v>
      </c>
      <c r="J40" s="36"/>
      <c r="K40" s="12"/>
    </row>
    <row r="41" spans="3:11" ht="13.5">
      <c r="C41" s="59"/>
      <c r="D41" s="56"/>
      <c r="E41" s="9"/>
      <c r="F41" s="9"/>
      <c r="G41" s="24"/>
      <c r="H41" s="29"/>
      <c r="I41" s="29"/>
      <c r="J41" s="36"/>
      <c r="K41" s="12"/>
    </row>
    <row r="42" spans="3:11" ht="13.5">
      <c r="C42" s="63" t="s">
        <v>7</v>
      </c>
      <c r="D42" s="56"/>
      <c r="E42" s="9"/>
      <c r="F42" s="9"/>
      <c r="G42" s="24"/>
      <c r="H42" s="29" t="s">
        <v>2</v>
      </c>
      <c r="I42" s="29" t="s">
        <v>2</v>
      </c>
      <c r="J42" s="36"/>
      <c r="K42" s="12"/>
    </row>
    <row r="43" spans="3:11" ht="13.5">
      <c r="C43" s="59"/>
      <c r="D43" s="56"/>
      <c r="E43" s="9"/>
      <c r="F43" s="9"/>
      <c r="G43" s="24"/>
      <c r="H43" s="29"/>
      <c r="I43" s="29"/>
      <c r="J43" s="36"/>
      <c r="K43" s="12"/>
    </row>
    <row r="44" spans="3:11" ht="13.5">
      <c r="C44" s="63" t="s">
        <v>8</v>
      </c>
      <c r="D44" s="56"/>
      <c r="E44" s="9"/>
      <c r="F44" s="9"/>
      <c r="G44" s="24"/>
      <c r="H44" s="29" t="s">
        <v>2</v>
      </c>
      <c r="I44" s="29" t="s">
        <v>2</v>
      </c>
      <c r="J44" s="36"/>
      <c r="K44" s="12"/>
    </row>
    <row r="45" spans="3:11" ht="13.5">
      <c r="C45" s="59"/>
      <c r="D45" s="56"/>
      <c r="E45" s="9"/>
      <c r="F45" s="9"/>
      <c r="G45" s="24"/>
      <c r="H45" s="29"/>
      <c r="I45" s="29"/>
      <c r="J45" s="36"/>
      <c r="K45" s="12"/>
    </row>
    <row r="46" spans="3:11" ht="13.5">
      <c r="C46" s="63" t="s">
        <v>9</v>
      </c>
      <c r="D46" s="56"/>
      <c r="E46" s="9"/>
      <c r="F46" s="9"/>
      <c r="G46" s="24"/>
      <c r="H46" s="29" t="s">
        <v>2</v>
      </c>
      <c r="I46" s="29" t="s">
        <v>2</v>
      </c>
      <c r="J46" s="36"/>
      <c r="K46" s="12"/>
    </row>
    <row r="47" spans="3:11" ht="13.5">
      <c r="C47" s="59"/>
      <c r="D47" s="56"/>
      <c r="E47" s="9"/>
      <c r="F47" s="9"/>
      <c r="G47" s="24"/>
      <c r="H47" s="29"/>
      <c r="I47" s="29"/>
      <c r="J47" s="36"/>
      <c r="K47" s="12"/>
    </row>
    <row r="48" spans="3:11" ht="13.5">
      <c r="C48" s="63" t="s">
        <v>10</v>
      </c>
      <c r="D48" s="56"/>
      <c r="E48" s="9"/>
      <c r="F48" s="9"/>
      <c r="G48" s="24"/>
      <c r="H48" s="29" t="s">
        <v>2</v>
      </c>
      <c r="I48" s="29" t="s">
        <v>2</v>
      </c>
      <c r="J48" s="36"/>
      <c r="K48" s="12"/>
    </row>
    <row r="49" spans="3:11" ht="13.5">
      <c r="C49" s="59"/>
      <c r="D49" s="56"/>
      <c r="E49" s="9"/>
      <c r="F49" s="9"/>
      <c r="G49" s="24"/>
      <c r="H49" s="29"/>
      <c r="I49" s="29"/>
      <c r="J49" s="36"/>
      <c r="K49" s="12"/>
    </row>
    <row r="50" spans="3:11" ht="13.5">
      <c r="C50" s="63" t="s">
        <v>11</v>
      </c>
      <c r="D50" s="56"/>
      <c r="E50" s="9"/>
      <c r="F50" s="9"/>
      <c r="G50" s="24"/>
      <c r="H50" s="29"/>
      <c r="I50" s="29"/>
      <c r="J50" s="36"/>
      <c r="K50" s="12"/>
    </row>
    <row r="51" spans="3:11" ht="13.5">
      <c r="C51" s="59"/>
      <c r="D51" s="56"/>
      <c r="E51" s="9"/>
      <c r="F51" s="9"/>
      <c r="G51" s="24"/>
      <c r="H51" s="29"/>
      <c r="I51" s="29"/>
      <c r="J51" s="36"/>
      <c r="K51" s="12"/>
    </row>
    <row r="52" spans="3:11" ht="13.5">
      <c r="C52" s="63" t="s">
        <v>13</v>
      </c>
      <c r="D52" s="56"/>
      <c r="E52" s="9"/>
      <c r="F52" s="9"/>
      <c r="G52" s="24"/>
      <c r="H52" s="29" t="s">
        <v>2</v>
      </c>
      <c r="I52" s="29" t="s">
        <v>2</v>
      </c>
      <c r="J52" s="36"/>
      <c r="K52" s="12"/>
    </row>
    <row r="53" spans="3:11" ht="13.5">
      <c r="C53" s="59"/>
      <c r="D53" s="56"/>
      <c r="E53" s="9"/>
      <c r="F53" s="9"/>
      <c r="G53" s="24"/>
      <c r="H53" s="29"/>
      <c r="I53" s="29"/>
      <c r="J53" s="36"/>
      <c r="K53" s="12"/>
    </row>
    <row r="54" spans="3:11" ht="13.5">
      <c r="C54" s="63" t="s">
        <v>14</v>
      </c>
      <c r="D54" s="56"/>
      <c r="E54" s="9"/>
      <c r="F54" s="9"/>
      <c r="G54" s="24"/>
      <c r="H54" s="29" t="s">
        <v>2</v>
      </c>
      <c r="I54" s="29" t="s">
        <v>2</v>
      </c>
      <c r="J54" s="36"/>
      <c r="K54" s="12"/>
    </row>
    <row r="55" spans="3:11" ht="13.5">
      <c r="C55" s="59"/>
      <c r="D55" s="56"/>
      <c r="E55" s="9"/>
      <c r="F55" s="9"/>
      <c r="G55" s="24"/>
      <c r="H55" s="29"/>
      <c r="I55" s="29"/>
      <c r="J55" s="36"/>
      <c r="K55" s="12"/>
    </row>
    <row r="56" spans="3:11" ht="13.5">
      <c r="C56" s="63" t="s">
        <v>15</v>
      </c>
      <c r="D56" s="56"/>
      <c r="E56" s="9"/>
      <c r="F56" s="9"/>
      <c r="G56" s="24"/>
      <c r="H56" s="29" t="s">
        <v>2</v>
      </c>
      <c r="I56" s="29" t="s">
        <v>2</v>
      </c>
      <c r="J56" s="36"/>
      <c r="K56" s="12"/>
    </row>
    <row r="57" spans="3:11" ht="13.5">
      <c r="C57" s="59"/>
      <c r="D57" s="56"/>
      <c r="E57" s="9"/>
      <c r="F57" s="9"/>
      <c r="G57" s="24"/>
      <c r="H57" s="29"/>
      <c r="I57" s="29"/>
      <c r="J57" s="36"/>
      <c r="K57" s="12"/>
    </row>
    <row r="58" spans="3:11" ht="13.5">
      <c r="C58" s="63" t="s">
        <v>16</v>
      </c>
      <c r="D58" s="56"/>
      <c r="E58" s="9"/>
      <c r="F58" s="9"/>
      <c r="G58" s="24"/>
      <c r="H58" s="29" t="s">
        <v>2</v>
      </c>
      <c r="I58" s="29" t="s">
        <v>2</v>
      </c>
      <c r="J58" s="36"/>
      <c r="K58" s="12"/>
    </row>
    <row r="59" spans="3:11" ht="13.5">
      <c r="C59" s="59"/>
      <c r="D59" s="56"/>
      <c r="E59" s="9"/>
      <c r="F59" s="9"/>
      <c r="G59" s="24"/>
      <c r="H59" s="29"/>
      <c r="I59" s="29"/>
      <c r="J59" s="36"/>
      <c r="K59" s="12"/>
    </row>
    <row r="60" spans="1:11" ht="13.5">
      <c r="A60" s="15"/>
      <c r="B60" s="33"/>
      <c r="C60" s="60" t="s">
        <v>17</v>
      </c>
      <c r="D60" s="56"/>
      <c r="E60" s="9"/>
      <c r="F60" s="9"/>
      <c r="G60" s="24"/>
      <c r="H60" s="29"/>
      <c r="I60" s="29"/>
      <c r="J60" s="36"/>
      <c r="K60" s="12"/>
    </row>
    <row r="61" spans="1:11" ht="13.5">
      <c r="A61" s="33"/>
      <c r="B61" s="33"/>
      <c r="C61" s="64" t="s">
        <v>18</v>
      </c>
      <c r="D61" s="56"/>
      <c r="E61" s="9"/>
      <c r="F61" s="9"/>
      <c r="G61" s="24"/>
      <c r="H61" s="29" t="s">
        <v>2</v>
      </c>
      <c r="I61" s="29" t="s">
        <v>2</v>
      </c>
      <c r="J61" s="36"/>
      <c r="K61" s="12"/>
    </row>
    <row r="62" spans="1:11" ht="13.5">
      <c r="A62" s="33"/>
      <c r="B62" s="33"/>
      <c r="C62" s="60"/>
      <c r="D62" s="56"/>
      <c r="E62" s="9"/>
      <c r="F62" s="9"/>
      <c r="G62" s="24"/>
      <c r="H62" s="29"/>
      <c r="I62" s="29"/>
      <c r="J62" s="36"/>
      <c r="K62" s="12"/>
    </row>
    <row r="63" spans="1:11" ht="13.5">
      <c r="A63" s="33"/>
      <c r="B63" s="33"/>
      <c r="C63" s="64" t="s">
        <v>19</v>
      </c>
      <c r="D63" s="56"/>
      <c r="E63" s="9"/>
      <c r="F63" s="9"/>
      <c r="G63" s="24"/>
      <c r="H63" s="29" t="s">
        <v>2</v>
      </c>
      <c r="I63" s="29" t="s">
        <v>2</v>
      </c>
      <c r="J63" s="36"/>
      <c r="K63" s="12"/>
    </row>
    <row r="64" spans="1:11" ht="13.5">
      <c r="A64" s="33"/>
      <c r="B64" s="33"/>
      <c r="C64" s="60"/>
      <c r="D64" s="56"/>
      <c r="E64" s="9"/>
      <c r="F64" s="9"/>
      <c r="G64" s="24"/>
      <c r="H64" s="29"/>
      <c r="I64" s="29"/>
      <c r="J64" s="36"/>
      <c r="K64" s="12"/>
    </row>
    <row r="65" spans="1:11" ht="13.5">
      <c r="A65" s="33"/>
      <c r="B65" s="33"/>
      <c r="C65" s="64" t="s">
        <v>20</v>
      </c>
      <c r="D65" s="56"/>
      <c r="E65" s="9"/>
      <c r="F65" s="9"/>
      <c r="G65" s="24"/>
      <c r="H65" s="29" t="s">
        <v>2</v>
      </c>
      <c r="I65" s="29" t="s">
        <v>2</v>
      </c>
      <c r="J65" s="36"/>
      <c r="K65" s="12"/>
    </row>
    <row r="66" spans="1:11" ht="13.5">
      <c r="A66" s="33"/>
      <c r="B66" s="33"/>
      <c r="C66" s="60"/>
      <c r="D66" s="56"/>
      <c r="E66" s="9"/>
      <c r="F66" s="9"/>
      <c r="G66" s="24"/>
      <c r="H66" s="29"/>
      <c r="I66" s="29"/>
      <c r="J66" s="36"/>
      <c r="K66" s="12"/>
    </row>
    <row r="67" spans="3:11" ht="13.5">
      <c r="C67" s="61" t="s">
        <v>21</v>
      </c>
      <c r="D67" s="56"/>
      <c r="E67" s="9"/>
      <c r="F67" s="9"/>
      <c r="G67" s="24"/>
      <c r="H67" s="29"/>
      <c r="I67" s="29"/>
      <c r="J67" s="36"/>
      <c r="K67" s="12"/>
    </row>
    <row r="68" spans="2:11" ht="13.5">
      <c r="B68" s="11" t="s">
        <v>496</v>
      </c>
      <c r="C68" s="59" t="s">
        <v>497</v>
      </c>
      <c r="D68" s="56"/>
      <c r="E68" s="9"/>
      <c r="F68" s="9"/>
      <c r="G68" s="24"/>
      <c r="H68" s="29">
        <v>150</v>
      </c>
      <c r="I68" s="29">
        <v>13.64</v>
      </c>
      <c r="J68" s="36"/>
      <c r="K68" s="12"/>
    </row>
    <row r="69" spans="3:11" ht="13.5">
      <c r="C69" s="62" t="s">
        <v>210</v>
      </c>
      <c r="D69" s="56"/>
      <c r="E69" s="9"/>
      <c r="F69" s="9"/>
      <c r="G69" s="24"/>
      <c r="H69" s="30">
        <v>150</v>
      </c>
      <c r="I69" s="30">
        <v>13.64</v>
      </c>
      <c r="J69" s="36"/>
      <c r="K69" s="12"/>
    </row>
    <row r="70" spans="3:11" ht="13.5">
      <c r="C70" s="59"/>
      <c r="D70" s="56"/>
      <c r="E70" s="9"/>
      <c r="F70" s="9"/>
      <c r="G70" s="24"/>
      <c r="H70" s="29"/>
      <c r="I70" s="29"/>
      <c r="J70" s="36"/>
      <c r="K70" s="12"/>
    </row>
    <row r="71" spans="3:11" ht="13.5">
      <c r="C71" s="61" t="s">
        <v>22</v>
      </c>
      <c r="D71" s="56"/>
      <c r="E71" s="9"/>
      <c r="F71" s="9"/>
      <c r="G71" s="24"/>
      <c r="H71" s="29"/>
      <c r="I71" s="29"/>
      <c r="J71" s="36"/>
      <c r="K71" s="12"/>
    </row>
    <row r="72" spans="2:11" ht="13.5">
      <c r="B72" s="11" t="s">
        <v>211</v>
      </c>
      <c r="C72" s="59" t="s">
        <v>212</v>
      </c>
      <c r="D72" s="56"/>
      <c r="E72" s="9"/>
      <c r="F72" s="9"/>
      <c r="G72" s="24"/>
      <c r="H72" s="29">
        <v>23.27</v>
      </c>
      <c r="I72" s="29">
        <v>2.12</v>
      </c>
      <c r="J72" s="36"/>
      <c r="K72" s="12"/>
    </row>
    <row r="73" spans="3:11" ht="13.5">
      <c r="C73" s="62" t="s">
        <v>210</v>
      </c>
      <c r="D73" s="56"/>
      <c r="E73" s="9"/>
      <c r="F73" s="9"/>
      <c r="G73" s="24"/>
      <c r="H73" s="30">
        <v>23.27</v>
      </c>
      <c r="I73" s="30">
        <v>2.12</v>
      </c>
      <c r="J73" s="36"/>
      <c r="K73" s="12"/>
    </row>
    <row r="74" spans="3:11" ht="13.5">
      <c r="C74" s="59"/>
      <c r="D74" s="56"/>
      <c r="E74" s="9"/>
      <c r="F74" s="9"/>
      <c r="G74" s="24"/>
      <c r="H74" s="29"/>
      <c r="I74" s="29"/>
      <c r="J74" s="36"/>
      <c r="K74" s="12"/>
    </row>
    <row r="75" spans="1:11" ht="13.5">
      <c r="A75" s="15"/>
      <c r="B75" s="33"/>
      <c r="C75" s="60" t="s">
        <v>23</v>
      </c>
      <c r="D75" s="56"/>
      <c r="E75" s="9"/>
      <c r="F75" s="9"/>
      <c r="G75" s="24"/>
      <c r="H75" s="29"/>
      <c r="I75" s="29"/>
      <c r="J75" s="36"/>
      <c r="K75" s="12"/>
    </row>
    <row r="76" spans="2:11" ht="13.5">
      <c r="B76" s="11"/>
      <c r="C76" s="59" t="s">
        <v>213</v>
      </c>
      <c r="D76" s="56"/>
      <c r="E76" s="9"/>
      <c r="F76" s="9"/>
      <c r="G76" s="24"/>
      <c r="H76" s="29">
        <v>52.19</v>
      </c>
      <c r="I76" s="29">
        <v>4.73</v>
      </c>
      <c r="J76" s="36"/>
      <c r="K76" s="12"/>
    </row>
    <row r="77" spans="3:11" ht="13.5">
      <c r="C77" s="62" t="s">
        <v>210</v>
      </c>
      <c r="D77" s="56"/>
      <c r="E77" s="9"/>
      <c r="F77" s="9"/>
      <c r="G77" s="24"/>
      <c r="H77" s="30">
        <v>52.19</v>
      </c>
      <c r="I77" s="30">
        <v>4.73</v>
      </c>
      <c r="J77" s="36"/>
      <c r="K77" s="12"/>
    </row>
    <row r="78" spans="3:11" ht="13.5">
      <c r="C78" s="59"/>
      <c r="D78" s="56"/>
      <c r="E78" s="9"/>
      <c r="F78" s="9"/>
      <c r="G78" s="24"/>
      <c r="H78" s="29"/>
      <c r="I78" s="29"/>
      <c r="J78" s="36"/>
      <c r="K78" s="12"/>
    </row>
    <row r="79" spans="3:11" ht="13.5">
      <c r="C79" s="65" t="s">
        <v>214</v>
      </c>
      <c r="D79" s="57"/>
      <c r="E79" s="6"/>
      <c r="F79" s="7"/>
      <c r="G79" s="25"/>
      <c r="H79" s="31">
        <v>1099.91</v>
      </c>
      <c r="I79" s="31">
        <f>_xlfn.SUMIFS(I:I,C:C,"Total")</f>
        <v>100.00000000000001</v>
      </c>
      <c r="J79" s="37"/>
      <c r="K79" s="8"/>
    </row>
    <row r="81" spans="3:9" s="52" customFormat="1" ht="15.75">
      <c r="C81" s="52" t="s">
        <v>952</v>
      </c>
      <c r="G81" s="53"/>
      <c r="H81" s="53"/>
      <c r="I81" s="53"/>
    </row>
    <row r="82" spans="2:10" s="42" customFormat="1" ht="27">
      <c r="B82" s="43"/>
      <c r="C82" s="43" t="s">
        <v>947</v>
      </c>
      <c r="D82" s="43" t="s">
        <v>948</v>
      </c>
      <c r="E82" s="43" t="s">
        <v>949</v>
      </c>
      <c r="F82" s="43" t="s">
        <v>32</v>
      </c>
      <c r="G82" s="44" t="s">
        <v>33</v>
      </c>
      <c r="H82" s="45" t="s">
        <v>950</v>
      </c>
      <c r="I82" s="44" t="s">
        <v>35</v>
      </c>
      <c r="J82" s="43" t="s">
        <v>37</v>
      </c>
    </row>
    <row r="83" spans="2:10" s="42" customFormat="1" ht="13.5">
      <c r="B83" s="43"/>
      <c r="C83" s="43" t="s">
        <v>940</v>
      </c>
      <c r="D83" s="43"/>
      <c r="E83" s="43"/>
      <c r="F83" s="43"/>
      <c r="G83" s="44"/>
      <c r="H83" s="45"/>
      <c r="I83" s="44"/>
      <c r="J83" s="43"/>
    </row>
    <row r="84" spans="2:10" s="46" customFormat="1" ht="13.5">
      <c r="B84" s="47">
        <v>2210112</v>
      </c>
      <c r="C84" s="47" t="s">
        <v>938</v>
      </c>
      <c r="D84" s="47" t="s">
        <v>939</v>
      </c>
      <c r="E84" s="47"/>
      <c r="F84" s="47" t="s">
        <v>150</v>
      </c>
      <c r="G84" s="48">
        <v>-43400</v>
      </c>
      <c r="H84" s="48">
        <v>-90.4456</v>
      </c>
      <c r="I84" s="48">
        <v>-8.22</v>
      </c>
      <c r="J84" s="47"/>
    </row>
    <row r="85" spans="2:10" s="46" customFormat="1" ht="13.5">
      <c r="B85" s="47">
        <v>2210041</v>
      </c>
      <c r="C85" s="47" t="s">
        <v>941</v>
      </c>
      <c r="D85" s="47" t="s">
        <v>939</v>
      </c>
      <c r="E85" s="47"/>
      <c r="F85" s="47" t="s">
        <v>45</v>
      </c>
      <c r="G85" s="48">
        <v>-9625</v>
      </c>
      <c r="H85" s="48">
        <v>-57.7355625</v>
      </c>
      <c r="I85" s="48">
        <v>-5.25</v>
      </c>
      <c r="J85" s="47"/>
    </row>
    <row r="86" spans="2:10" s="46" customFormat="1" ht="13.5">
      <c r="B86" s="47">
        <v>2210064</v>
      </c>
      <c r="C86" s="47" t="s">
        <v>942</v>
      </c>
      <c r="D86" s="47" t="s">
        <v>939</v>
      </c>
      <c r="E86" s="47"/>
      <c r="F86" s="47" t="s">
        <v>96</v>
      </c>
      <c r="G86" s="48">
        <v>-600</v>
      </c>
      <c r="H86" s="48">
        <v>-41.4126</v>
      </c>
      <c r="I86" s="48">
        <v>-3.77</v>
      </c>
      <c r="J86" s="47"/>
    </row>
    <row r="87" spans="2:10" s="46" customFormat="1" ht="13.5">
      <c r="B87" s="47">
        <v>2210034</v>
      </c>
      <c r="C87" s="47" t="s">
        <v>943</v>
      </c>
      <c r="D87" s="47" t="s">
        <v>939</v>
      </c>
      <c r="E87" s="47"/>
      <c r="F87" s="47" t="s">
        <v>53</v>
      </c>
      <c r="G87" s="48">
        <v>-1500</v>
      </c>
      <c r="H87" s="48">
        <v>-38.26725</v>
      </c>
      <c r="I87" s="48">
        <v>-3.48</v>
      </c>
      <c r="J87" s="47"/>
    </row>
    <row r="88" spans="2:10" s="46" customFormat="1" ht="13.5">
      <c r="B88" s="47">
        <v>2209994</v>
      </c>
      <c r="C88" s="47" t="s">
        <v>944</v>
      </c>
      <c r="D88" s="47" t="s">
        <v>939</v>
      </c>
      <c r="E88" s="47"/>
      <c r="F88" s="47" t="s">
        <v>107</v>
      </c>
      <c r="G88" s="48">
        <v>-2600</v>
      </c>
      <c r="H88" s="48">
        <v>-22.3808</v>
      </c>
      <c r="I88" s="48">
        <v>-2.03</v>
      </c>
      <c r="J88" s="47"/>
    </row>
    <row r="89" spans="2:10" s="46" customFormat="1" ht="13.5">
      <c r="B89" s="47">
        <v>2210033</v>
      </c>
      <c r="C89" s="47" t="s">
        <v>945</v>
      </c>
      <c r="D89" s="47" t="s">
        <v>939</v>
      </c>
      <c r="E89" s="47"/>
      <c r="F89" s="47" t="s">
        <v>49</v>
      </c>
      <c r="G89" s="48">
        <v>-2100</v>
      </c>
      <c r="H89" s="48">
        <v>-19.21395</v>
      </c>
      <c r="I89" s="48">
        <v>-1.75</v>
      </c>
      <c r="J89" s="47"/>
    </row>
    <row r="90" spans="2:10" s="46" customFormat="1" ht="13.5">
      <c r="B90" s="47">
        <v>2210103</v>
      </c>
      <c r="C90" s="47" t="s">
        <v>946</v>
      </c>
      <c r="D90" s="47" t="s">
        <v>939</v>
      </c>
      <c r="E90" s="47"/>
      <c r="F90" s="47" t="s">
        <v>49</v>
      </c>
      <c r="G90" s="48">
        <v>-600</v>
      </c>
      <c r="H90" s="48">
        <v>-17.454</v>
      </c>
      <c r="I90" s="48">
        <v>-1.59</v>
      </c>
      <c r="J90" s="47"/>
    </row>
    <row r="91" spans="2:10" s="49" customFormat="1" ht="13.5">
      <c r="B91" s="50"/>
      <c r="C91" s="50" t="s">
        <v>951</v>
      </c>
      <c r="D91" s="50"/>
      <c r="E91" s="50"/>
      <c r="F91" s="50"/>
      <c r="G91" s="51"/>
      <c r="H91" s="51">
        <f>SUM(H83:H90)</f>
        <v>-286.9097625</v>
      </c>
      <c r="I91" s="51">
        <f>SUM(I83:I90)</f>
        <v>-26.090000000000003</v>
      </c>
      <c r="J91" s="50"/>
    </row>
    <row r="93" ht="13.5">
      <c r="C93" s="1" t="s">
        <v>215</v>
      </c>
    </row>
    <row r="94" ht="13.5">
      <c r="C94" s="2" t="s">
        <v>216</v>
      </c>
    </row>
    <row r="95" ht="13.5">
      <c r="C95" s="2" t="s">
        <v>217</v>
      </c>
    </row>
    <row r="96" ht="13.5">
      <c r="C96" s="2" t="s">
        <v>218</v>
      </c>
    </row>
    <row r="98" ht="14.25" thickBot="1"/>
    <row r="99" spans="3:5" ht="14.25" thickBot="1">
      <c r="C99" s="159" t="s">
        <v>961</v>
      </c>
      <c r="D99" s="160"/>
      <c r="E99" s="161"/>
    </row>
    <row r="100" spans="3:5" ht="13.5">
      <c r="C100" s="167" t="s">
        <v>970</v>
      </c>
      <c r="D100" s="94"/>
      <c r="E100" s="95"/>
    </row>
    <row r="101" spans="3:5" ht="13.5">
      <c r="C101" s="168"/>
      <c r="D101" s="94"/>
      <c r="E101" s="95"/>
    </row>
    <row r="102" spans="3:5" ht="13.5">
      <c r="C102" s="168"/>
      <c r="D102" s="94"/>
      <c r="E102" s="95"/>
    </row>
    <row r="103" spans="3:5" ht="13.5">
      <c r="C103" s="168"/>
      <c r="D103" s="94"/>
      <c r="E103" s="95"/>
    </row>
    <row r="104" spans="3:5" ht="67.5" customHeight="1" thickBot="1">
      <c r="C104" s="169"/>
      <c r="D104" s="94"/>
      <c r="E104" s="95"/>
    </row>
    <row r="105" spans="3:5" ht="37.5" customHeight="1" thickBot="1">
      <c r="C105" s="96"/>
      <c r="D105" s="165" t="s">
        <v>971</v>
      </c>
      <c r="E105" s="166"/>
    </row>
    <row r="106" spans="3:5" ht="14.25" thickBot="1">
      <c r="C106" s="162" t="s">
        <v>965</v>
      </c>
      <c r="D106" s="163"/>
      <c r="E106" s="164"/>
    </row>
  </sheetData>
  <sheetProtection/>
  <mergeCells count="4">
    <mergeCell ref="C99:E99"/>
    <mergeCell ref="D105:E105"/>
    <mergeCell ref="C106:E106"/>
    <mergeCell ref="C100:C104"/>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1"/>
  <dimension ref="A1:BC88"/>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498</v>
      </c>
      <c r="J2" s="38" t="s">
        <v>934</v>
      </c>
    </row>
    <row r="3" spans="3:4" ht="16.5">
      <c r="C3" s="1" t="s">
        <v>26</v>
      </c>
      <c r="D3" s="26" t="s">
        <v>499</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1:11" ht="13.5">
      <c r="A16" s="15"/>
      <c r="B16" s="33"/>
      <c r="C16" s="60" t="s">
        <v>5</v>
      </c>
      <c r="D16" s="56"/>
      <c r="E16" s="9"/>
      <c r="F16" s="9"/>
      <c r="G16" s="24"/>
      <c r="H16" s="29"/>
      <c r="I16" s="29"/>
      <c r="J16" s="36"/>
      <c r="K16" s="12"/>
    </row>
    <row r="17" spans="3:11" ht="13.5">
      <c r="C17" s="61" t="s">
        <v>6</v>
      </c>
      <c r="D17" s="56"/>
      <c r="E17" s="9"/>
      <c r="F17" s="9"/>
      <c r="G17" s="24"/>
      <c r="H17" s="29"/>
      <c r="I17" s="29"/>
      <c r="J17" s="36"/>
      <c r="K17" s="12"/>
    </row>
    <row r="18" spans="2:11" ht="13.5">
      <c r="B18" s="11" t="s">
        <v>270</v>
      </c>
      <c r="C18" s="59" t="s">
        <v>271</v>
      </c>
      <c r="D18" s="56" t="s">
        <v>272</v>
      </c>
      <c r="E18" s="9" t="s">
        <v>273</v>
      </c>
      <c r="F18" s="9" t="s">
        <v>45</v>
      </c>
      <c r="G18" s="24">
        <v>180000</v>
      </c>
      <c r="H18" s="29">
        <v>183.71</v>
      </c>
      <c r="I18" s="29">
        <v>6.97</v>
      </c>
      <c r="J18" s="36">
        <v>5.545</v>
      </c>
      <c r="K18" s="12" t="s">
        <v>224</v>
      </c>
    </row>
    <row r="19" spans="2:11" ht="13.5">
      <c r="B19" s="11" t="s">
        <v>500</v>
      </c>
      <c r="C19" s="59" t="s">
        <v>438</v>
      </c>
      <c r="D19" s="56" t="s">
        <v>501</v>
      </c>
      <c r="E19" s="9" t="s">
        <v>292</v>
      </c>
      <c r="F19" s="9" t="s">
        <v>53</v>
      </c>
      <c r="G19" s="24">
        <v>180000</v>
      </c>
      <c r="H19" s="29">
        <v>180.15</v>
      </c>
      <c r="I19" s="29">
        <v>6.83</v>
      </c>
      <c r="J19" s="36">
        <v>6.465</v>
      </c>
      <c r="K19" s="12" t="s">
        <v>224</v>
      </c>
    </row>
    <row r="20" spans="2:11" ht="13.5">
      <c r="B20" s="11" t="s">
        <v>284</v>
      </c>
      <c r="C20" s="59" t="s">
        <v>285</v>
      </c>
      <c r="D20" s="56" t="s">
        <v>286</v>
      </c>
      <c r="E20" s="9" t="s">
        <v>287</v>
      </c>
      <c r="F20" s="9" t="s">
        <v>45</v>
      </c>
      <c r="G20" s="24">
        <v>170000</v>
      </c>
      <c r="H20" s="29">
        <v>175.84</v>
      </c>
      <c r="I20" s="29">
        <v>6.67</v>
      </c>
      <c r="J20" s="36">
        <v>5.705</v>
      </c>
      <c r="K20" s="12" t="s">
        <v>224</v>
      </c>
    </row>
    <row r="21" spans="2:11" ht="13.5">
      <c r="B21" s="11" t="s">
        <v>502</v>
      </c>
      <c r="C21" s="59" t="s">
        <v>145</v>
      </c>
      <c r="D21" s="56" t="s">
        <v>503</v>
      </c>
      <c r="E21" s="9" t="s">
        <v>292</v>
      </c>
      <c r="F21" s="9" t="s">
        <v>136</v>
      </c>
      <c r="G21" s="24">
        <v>180000</v>
      </c>
      <c r="H21" s="29">
        <v>175.76</v>
      </c>
      <c r="I21" s="29">
        <v>6.67</v>
      </c>
      <c r="J21" s="36">
        <v>6.04</v>
      </c>
      <c r="K21" s="12"/>
    </row>
    <row r="22" spans="2:11" ht="13.5">
      <c r="B22" s="11" t="s">
        <v>290</v>
      </c>
      <c r="C22" s="59" t="s">
        <v>231</v>
      </c>
      <c r="D22" s="56" t="s">
        <v>291</v>
      </c>
      <c r="E22" s="9" t="s">
        <v>292</v>
      </c>
      <c r="F22" s="9" t="s">
        <v>41</v>
      </c>
      <c r="G22" s="24">
        <v>180000</v>
      </c>
      <c r="H22" s="29">
        <v>175.71</v>
      </c>
      <c r="I22" s="29">
        <v>6.67</v>
      </c>
      <c r="J22" s="36">
        <v>6.4096</v>
      </c>
      <c r="K22" s="12" t="s">
        <v>224</v>
      </c>
    </row>
    <row r="23" spans="2:11" ht="13.5">
      <c r="B23" s="11" t="s">
        <v>293</v>
      </c>
      <c r="C23" s="59" t="s">
        <v>294</v>
      </c>
      <c r="D23" s="56" t="s">
        <v>295</v>
      </c>
      <c r="E23" s="9" t="s">
        <v>292</v>
      </c>
      <c r="F23" s="9" t="s">
        <v>53</v>
      </c>
      <c r="G23" s="24">
        <v>180000</v>
      </c>
      <c r="H23" s="29">
        <v>174.93</v>
      </c>
      <c r="I23" s="29">
        <v>6.64</v>
      </c>
      <c r="J23" s="36">
        <v>6.5349</v>
      </c>
      <c r="K23" s="12" t="s">
        <v>224</v>
      </c>
    </row>
    <row r="24" spans="2:11" ht="13.5">
      <c r="B24" s="11" t="s">
        <v>277</v>
      </c>
      <c r="C24" s="59" t="s">
        <v>148</v>
      </c>
      <c r="D24" s="56" t="s">
        <v>278</v>
      </c>
      <c r="E24" s="9" t="s">
        <v>279</v>
      </c>
      <c r="F24" s="9" t="s">
        <v>150</v>
      </c>
      <c r="G24" s="24">
        <v>100000</v>
      </c>
      <c r="H24" s="29">
        <v>105.72</v>
      </c>
      <c r="I24" s="29">
        <v>4.01</v>
      </c>
      <c r="J24" s="36">
        <v>5.275</v>
      </c>
      <c r="K24" s="12" t="s">
        <v>224</v>
      </c>
    </row>
    <row r="25" spans="2:11" ht="13.5">
      <c r="B25" s="11" t="s">
        <v>266</v>
      </c>
      <c r="C25" s="59" t="s">
        <v>267</v>
      </c>
      <c r="D25" s="56" t="s">
        <v>268</v>
      </c>
      <c r="E25" s="9" t="s">
        <v>269</v>
      </c>
      <c r="F25" s="9" t="s">
        <v>150</v>
      </c>
      <c r="G25" s="24">
        <v>100000</v>
      </c>
      <c r="H25" s="29">
        <v>100</v>
      </c>
      <c r="I25" s="29">
        <v>3.79</v>
      </c>
      <c r="J25" s="36">
        <v>7.9002</v>
      </c>
      <c r="K25" s="12" t="s">
        <v>224</v>
      </c>
    </row>
    <row r="26" spans="2:11" ht="13.5">
      <c r="B26" s="11" t="s">
        <v>504</v>
      </c>
      <c r="C26" s="59" t="s">
        <v>51</v>
      </c>
      <c r="D26" s="56" t="s">
        <v>505</v>
      </c>
      <c r="E26" s="9" t="s">
        <v>292</v>
      </c>
      <c r="F26" s="9" t="s">
        <v>53</v>
      </c>
      <c r="G26" s="24">
        <v>100000</v>
      </c>
      <c r="H26" s="29">
        <v>96.95</v>
      </c>
      <c r="I26" s="29">
        <v>3.68</v>
      </c>
      <c r="J26" s="36">
        <v>7.2699</v>
      </c>
      <c r="K26" s="12" t="s">
        <v>224</v>
      </c>
    </row>
    <row r="27" spans="2:11" ht="13.5">
      <c r="B27" s="11" t="s">
        <v>506</v>
      </c>
      <c r="C27" s="59" t="s">
        <v>507</v>
      </c>
      <c r="D27" s="56" t="s">
        <v>508</v>
      </c>
      <c r="E27" s="9" t="s">
        <v>509</v>
      </c>
      <c r="F27" s="9" t="s">
        <v>53</v>
      </c>
      <c r="G27" s="24">
        <v>500000</v>
      </c>
      <c r="H27" s="66">
        <v>0</v>
      </c>
      <c r="I27" s="29" t="s">
        <v>953</v>
      </c>
      <c r="J27" s="36">
        <v>0</v>
      </c>
      <c r="K27" s="12" t="s">
        <v>957</v>
      </c>
    </row>
    <row r="28" spans="3:11" ht="13.5">
      <c r="C28" s="62" t="s">
        <v>210</v>
      </c>
      <c r="D28" s="56"/>
      <c r="E28" s="9"/>
      <c r="F28" s="9"/>
      <c r="G28" s="24"/>
      <c r="H28" s="30">
        <v>1368.77</v>
      </c>
      <c r="I28" s="30">
        <v>51.93</v>
      </c>
      <c r="J28" s="36"/>
      <c r="K28" s="12"/>
    </row>
    <row r="29" spans="3:11" ht="13.5">
      <c r="C29" s="59"/>
      <c r="D29" s="56"/>
      <c r="E29" s="9"/>
      <c r="F29" s="9"/>
      <c r="G29" s="24"/>
      <c r="H29" s="29"/>
      <c r="I29" s="29"/>
      <c r="J29" s="36"/>
      <c r="K29" s="12"/>
    </row>
    <row r="30" spans="3:11" ht="13.5">
      <c r="C30" s="63" t="s">
        <v>7</v>
      </c>
      <c r="D30" s="56"/>
      <c r="E30" s="9"/>
      <c r="F30" s="9"/>
      <c r="G30" s="24"/>
      <c r="H30" s="29" t="s">
        <v>2</v>
      </c>
      <c r="I30" s="29" t="s">
        <v>2</v>
      </c>
      <c r="J30" s="36"/>
      <c r="K30" s="12"/>
    </row>
    <row r="31" spans="3:11" ht="13.5">
      <c r="C31" s="59"/>
      <c r="D31" s="56"/>
      <c r="E31" s="9"/>
      <c r="F31" s="9"/>
      <c r="G31" s="24"/>
      <c r="H31" s="29"/>
      <c r="I31" s="29"/>
      <c r="J31" s="36"/>
      <c r="K31" s="12"/>
    </row>
    <row r="32" spans="3:11" ht="13.5">
      <c r="C32" s="63" t="s">
        <v>8</v>
      </c>
      <c r="D32" s="56"/>
      <c r="E32" s="9"/>
      <c r="F32" s="9"/>
      <c r="G32" s="24"/>
      <c r="H32" s="29" t="s">
        <v>2</v>
      </c>
      <c r="I32" s="29" t="s">
        <v>2</v>
      </c>
      <c r="J32" s="36"/>
      <c r="K32" s="12"/>
    </row>
    <row r="33" spans="3:11" ht="13.5">
      <c r="C33" s="59"/>
      <c r="D33" s="56"/>
      <c r="E33" s="9"/>
      <c r="F33" s="9"/>
      <c r="G33" s="24"/>
      <c r="H33" s="29"/>
      <c r="I33" s="29"/>
      <c r="J33" s="36"/>
      <c r="K33" s="12"/>
    </row>
    <row r="34" spans="3:11" ht="13.5">
      <c r="C34" s="61" t="s">
        <v>9</v>
      </c>
      <c r="D34" s="56"/>
      <c r="E34" s="9"/>
      <c r="F34" s="9"/>
      <c r="G34" s="24"/>
      <c r="H34" s="29"/>
      <c r="I34" s="29"/>
      <c r="J34" s="36"/>
      <c r="K34" s="12"/>
    </row>
    <row r="35" spans="2:11" ht="13.5">
      <c r="B35" s="11" t="s">
        <v>510</v>
      </c>
      <c r="C35" s="59" t="s">
        <v>511</v>
      </c>
      <c r="D35" s="56" t="s">
        <v>512</v>
      </c>
      <c r="E35" s="9" t="s">
        <v>256</v>
      </c>
      <c r="F35" s="9"/>
      <c r="G35" s="24">
        <v>800000</v>
      </c>
      <c r="H35" s="29">
        <v>780.08</v>
      </c>
      <c r="I35" s="29">
        <v>29.59</v>
      </c>
      <c r="J35" s="36">
        <v>5.7616</v>
      </c>
      <c r="K35" s="12"/>
    </row>
    <row r="36" spans="2:11" ht="13.5">
      <c r="B36" s="11" t="s">
        <v>513</v>
      </c>
      <c r="C36" s="59" t="s">
        <v>514</v>
      </c>
      <c r="D36" s="56" t="s">
        <v>515</v>
      </c>
      <c r="E36" s="9" t="s">
        <v>256</v>
      </c>
      <c r="F36" s="9"/>
      <c r="G36" s="24">
        <v>50000</v>
      </c>
      <c r="H36" s="29">
        <v>48.67</v>
      </c>
      <c r="I36" s="29">
        <v>1.85</v>
      </c>
      <c r="J36" s="36">
        <v>6.2163</v>
      </c>
      <c r="K36" s="12"/>
    </row>
    <row r="37" spans="3:11" ht="13.5">
      <c r="C37" s="62" t="s">
        <v>210</v>
      </c>
      <c r="D37" s="56"/>
      <c r="E37" s="9"/>
      <c r="F37" s="9"/>
      <c r="G37" s="24"/>
      <c r="H37" s="30">
        <v>828.75</v>
      </c>
      <c r="I37" s="30">
        <v>31.44</v>
      </c>
      <c r="J37" s="36"/>
      <c r="K37" s="12"/>
    </row>
    <row r="38" spans="3:11" ht="13.5">
      <c r="C38" s="59"/>
      <c r="D38" s="56"/>
      <c r="E38" s="9"/>
      <c r="F38" s="9"/>
      <c r="G38" s="24"/>
      <c r="H38" s="29"/>
      <c r="I38" s="29"/>
      <c r="J38" s="36"/>
      <c r="K38" s="12"/>
    </row>
    <row r="39" spans="3:11" ht="13.5">
      <c r="C39" s="63" t="s">
        <v>10</v>
      </c>
      <c r="D39" s="56"/>
      <c r="E39" s="9"/>
      <c r="F39" s="9"/>
      <c r="G39" s="24"/>
      <c r="H39" s="29" t="s">
        <v>2</v>
      </c>
      <c r="I39" s="29" t="s">
        <v>2</v>
      </c>
      <c r="J39" s="36"/>
      <c r="K39" s="12"/>
    </row>
    <row r="40" spans="3:11" ht="13.5">
      <c r="C40" s="59"/>
      <c r="D40" s="56"/>
      <c r="E40" s="9"/>
      <c r="F40" s="9"/>
      <c r="G40" s="24"/>
      <c r="H40" s="29"/>
      <c r="I40" s="29"/>
      <c r="J40" s="36"/>
      <c r="K40" s="12"/>
    </row>
    <row r="41" spans="1:11" ht="13.5">
      <c r="A41" s="15"/>
      <c r="B41" s="33"/>
      <c r="C41" s="60" t="s">
        <v>11</v>
      </c>
      <c r="D41" s="56"/>
      <c r="E41" s="9"/>
      <c r="F41" s="9"/>
      <c r="G41" s="24"/>
      <c r="H41" s="29"/>
      <c r="I41" s="29"/>
      <c r="J41" s="36"/>
      <c r="K41" s="12"/>
    </row>
    <row r="42" spans="3:11" ht="13.5">
      <c r="C42" s="61" t="s">
        <v>13</v>
      </c>
      <c r="D42" s="56"/>
      <c r="E42" s="9"/>
      <c r="F42" s="9"/>
      <c r="G42" s="24"/>
      <c r="H42" s="29"/>
      <c r="I42" s="29"/>
      <c r="J42" s="36"/>
      <c r="K42" s="12"/>
    </row>
    <row r="43" spans="2:11" ht="13.5">
      <c r="B43" s="11" t="s">
        <v>221</v>
      </c>
      <c r="C43" s="59" t="s">
        <v>51</v>
      </c>
      <c r="D43" s="56" t="s">
        <v>222</v>
      </c>
      <c r="E43" s="9" t="s">
        <v>223</v>
      </c>
      <c r="F43" s="9" t="s">
        <v>53</v>
      </c>
      <c r="G43" s="24">
        <v>100000</v>
      </c>
      <c r="H43" s="29">
        <v>99.25</v>
      </c>
      <c r="I43" s="29">
        <v>3.76</v>
      </c>
      <c r="J43" s="36">
        <v>3.45</v>
      </c>
      <c r="K43" s="12" t="s">
        <v>224</v>
      </c>
    </row>
    <row r="44" spans="3:11" ht="13.5">
      <c r="C44" s="62" t="s">
        <v>210</v>
      </c>
      <c r="D44" s="56"/>
      <c r="E44" s="9"/>
      <c r="F44" s="9"/>
      <c r="G44" s="24"/>
      <c r="H44" s="30">
        <v>99.25</v>
      </c>
      <c r="I44" s="30">
        <v>3.76</v>
      </c>
      <c r="J44" s="36"/>
      <c r="K44" s="12"/>
    </row>
    <row r="45" spans="3:11" ht="13.5">
      <c r="C45" s="59"/>
      <c r="D45" s="56"/>
      <c r="E45" s="9"/>
      <c r="F45" s="9"/>
      <c r="G45" s="24"/>
      <c r="H45" s="29"/>
      <c r="I45" s="29"/>
      <c r="J45" s="36"/>
      <c r="K45" s="12"/>
    </row>
    <row r="46" spans="3:11" ht="13.5">
      <c r="C46" s="63" t="s">
        <v>14</v>
      </c>
      <c r="D46" s="56"/>
      <c r="E46" s="9"/>
      <c r="F46" s="9"/>
      <c r="G46" s="24"/>
      <c r="H46" s="29" t="s">
        <v>2</v>
      </c>
      <c r="I46" s="29" t="s">
        <v>2</v>
      </c>
      <c r="J46" s="36"/>
      <c r="K46" s="12"/>
    </row>
    <row r="47" spans="3:11" ht="13.5">
      <c r="C47" s="59"/>
      <c r="D47" s="56"/>
      <c r="E47" s="9"/>
      <c r="F47" s="9"/>
      <c r="G47" s="24"/>
      <c r="H47" s="29"/>
      <c r="I47" s="29"/>
      <c r="J47" s="36"/>
      <c r="K47" s="12"/>
    </row>
    <row r="48" spans="3:11" ht="13.5">
      <c r="C48" s="63" t="s">
        <v>15</v>
      </c>
      <c r="D48" s="56"/>
      <c r="E48" s="9"/>
      <c r="F48" s="9"/>
      <c r="G48" s="24"/>
      <c r="H48" s="29" t="s">
        <v>2</v>
      </c>
      <c r="I48" s="29" t="s">
        <v>2</v>
      </c>
      <c r="J48" s="36"/>
      <c r="K48" s="12"/>
    </row>
    <row r="49" spans="3:11" ht="13.5">
      <c r="C49" s="59"/>
      <c r="D49" s="56"/>
      <c r="E49" s="9"/>
      <c r="F49" s="9"/>
      <c r="G49" s="24"/>
      <c r="H49" s="29"/>
      <c r="I49" s="29"/>
      <c r="J49" s="36"/>
      <c r="K49" s="12"/>
    </row>
    <row r="50" spans="3:11" ht="13.5">
      <c r="C50" s="63" t="s">
        <v>16</v>
      </c>
      <c r="D50" s="56"/>
      <c r="E50" s="9"/>
      <c r="F50" s="9"/>
      <c r="G50" s="24"/>
      <c r="H50" s="29" t="s">
        <v>2</v>
      </c>
      <c r="I50" s="29" t="s">
        <v>2</v>
      </c>
      <c r="J50" s="36"/>
      <c r="K50" s="12"/>
    </row>
    <row r="51" spans="3:11" ht="13.5">
      <c r="C51" s="59"/>
      <c r="D51" s="56"/>
      <c r="E51" s="9"/>
      <c r="F51" s="9"/>
      <c r="G51" s="24"/>
      <c r="H51" s="29"/>
      <c r="I51" s="29"/>
      <c r="J51" s="36"/>
      <c r="K51" s="12"/>
    </row>
    <row r="52" spans="1:11" ht="13.5">
      <c r="A52" s="15"/>
      <c r="B52" s="33"/>
      <c r="C52" s="60" t="s">
        <v>17</v>
      </c>
      <c r="D52" s="56"/>
      <c r="E52" s="9"/>
      <c r="F52" s="9"/>
      <c r="G52" s="24"/>
      <c r="H52" s="29"/>
      <c r="I52" s="29"/>
      <c r="J52" s="36"/>
      <c r="K52" s="12"/>
    </row>
    <row r="53" spans="1:11" ht="13.5">
      <c r="A53" s="33"/>
      <c r="B53" s="33"/>
      <c r="C53" s="64" t="s">
        <v>18</v>
      </c>
      <c r="D53" s="56"/>
      <c r="E53" s="9"/>
      <c r="F53" s="9"/>
      <c r="G53" s="24"/>
      <c r="H53" s="29" t="s">
        <v>2</v>
      </c>
      <c r="I53" s="29" t="s">
        <v>2</v>
      </c>
      <c r="J53" s="36"/>
      <c r="K53" s="12"/>
    </row>
    <row r="54" spans="1:11" ht="13.5">
      <c r="A54" s="33"/>
      <c r="B54" s="33"/>
      <c r="C54" s="60"/>
      <c r="D54" s="56"/>
      <c r="E54" s="9"/>
      <c r="F54" s="9"/>
      <c r="G54" s="24"/>
      <c r="H54" s="29"/>
      <c r="I54" s="29"/>
      <c r="J54" s="36"/>
      <c r="K54" s="12"/>
    </row>
    <row r="55" spans="1:11" ht="13.5">
      <c r="A55" s="33"/>
      <c r="B55" s="33"/>
      <c r="C55" s="64" t="s">
        <v>19</v>
      </c>
      <c r="D55" s="56"/>
      <c r="E55" s="9"/>
      <c r="F55" s="9"/>
      <c r="G55" s="24"/>
      <c r="H55" s="29" t="s">
        <v>2</v>
      </c>
      <c r="I55" s="29" t="s">
        <v>2</v>
      </c>
      <c r="J55" s="36"/>
      <c r="K55" s="12"/>
    </row>
    <row r="56" spans="1:11" ht="13.5">
      <c r="A56" s="33"/>
      <c r="B56" s="33"/>
      <c r="C56" s="60"/>
      <c r="D56" s="56"/>
      <c r="E56" s="9"/>
      <c r="F56" s="9"/>
      <c r="G56" s="24"/>
      <c r="H56" s="29"/>
      <c r="I56" s="29"/>
      <c r="J56" s="36"/>
      <c r="K56" s="12"/>
    </row>
    <row r="57" spans="1:11" ht="13.5">
      <c r="A57" s="33"/>
      <c r="B57" s="33"/>
      <c r="C57" s="64" t="s">
        <v>20</v>
      </c>
      <c r="D57" s="56"/>
      <c r="E57" s="9"/>
      <c r="F57" s="9"/>
      <c r="G57" s="24"/>
      <c r="H57" s="29" t="s">
        <v>2</v>
      </c>
      <c r="I57" s="29" t="s">
        <v>2</v>
      </c>
      <c r="J57" s="36"/>
      <c r="K57" s="12"/>
    </row>
    <row r="58" spans="1:11" ht="13.5">
      <c r="A58" s="33"/>
      <c r="B58" s="33"/>
      <c r="C58" s="60"/>
      <c r="D58" s="56"/>
      <c r="E58" s="9"/>
      <c r="F58" s="9"/>
      <c r="G58" s="24"/>
      <c r="H58" s="29"/>
      <c r="I58" s="29"/>
      <c r="J58" s="36"/>
      <c r="K58" s="12"/>
    </row>
    <row r="59" spans="1:11" ht="13.5">
      <c r="A59" s="33"/>
      <c r="B59" s="33"/>
      <c r="C59" s="64" t="s">
        <v>21</v>
      </c>
      <c r="D59" s="56"/>
      <c r="E59" s="9"/>
      <c r="F59" s="9"/>
      <c r="G59" s="24"/>
      <c r="H59" s="29" t="s">
        <v>2</v>
      </c>
      <c r="I59" s="29" t="s">
        <v>2</v>
      </c>
      <c r="J59" s="36"/>
      <c r="K59" s="12"/>
    </row>
    <row r="60" spans="1:11" ht="13.5">
      <c r="A60" s="33"/>
      <c r="B60" s="33"/>
      <c r="C60" s="60"/>
      <c r="D60" s="56"/>
      <c r="E60" s="9"/>
      <c r="F60" s="9"/>
      <c r="G60" s="24"/>
      <c r="H60" s="29"/>
      <c r="I60" s="29"/>
      <c r="J60" s="36"/>
      <c r="K60" s="12"/>
    </row>
    <row r="61" spans="3:11" ht="13.5">
      <c r="C61" s="61" t="s">
        <v>22</v>
      </c>
      <c r="D61" s="56"/>
      <c r="E61" s="9"/>
      <c r="F61" s="9"/>
      <c r="G61" s="24"/>
      <c r="H61" s="29"/>
      <c r="I61" s="29"/>
      <c r="J61" s="36"/>
      <c r="K61" s="12"/>
    </row>
    <row r="62" spans="2:11" ht="13.5">
      <c r="B62" s="11" t="s">
        <v>211</v>
      </c>
      <c r="C62" s="59" t="s">
        <v>212</v>
      </c>
      <c r="D62" s="56"/>
      <c r="E62" s="9"/>
      <c r="F62" s="9"/>
      <c r="G62" s="24"/>
      <c r="H62" s="29">
        <v>275.95</v>
      </c>
      <c r="I62" s="29">
        <v>10.47</v>
      </c>
      <c r="J62" s="36"/>
      <c r="K62" s="12"/>
    </row>
    <row r="63" spans="3:11" ht="13.5">
      <c r="C63" s="62" t="s">
        <v>210</v>
      </c>
      <c r="D63" s="56"/>
      <c r="E63" s="9"/>
      <c r="F63" s="9"/>
      <c r="G63" s="24"/>
      <c r="H63" s="30">
        <v>275.95</v>
      </c>
      <c r="I63" s="30">
        <v>10.47</v>
      </c>
      <c r="J63" s="36"/>
      <c r="K63" s="12"/>
    </row>
    <row r="64" spans="3:11" ht="13.5">
      <c r="C64" s="59"/>
      <c r="D64" s="56"/>
      <c r="E64" s="9"/>
      <c r="F64" s="9"/>
      <c r="G64" s="24"/>
      <c r="H64" s="29"/>
      <c r="I64" s="29"/>
      <c r="J64" s="36"/>
      <c r="K64" s="12"/>
    </row>
    <row r="65" spans="1:11" ht="13.5">
      <c r="A65" s="15"/>
      <c r="B65" s="33"/>
      <c r="C65" s="60" t="s">
        <v>23</v>
      </c>
      <c r="D65" s="56"/>
      <c r="E65" s="9"/>
      <c r="F65" s="9"/>
      <c r="G65" s="24"/>
      <c r="H65" s="29"/>
      <c r="I65" s="29"/>
      <c r="J65" s="36"/>
      <c r="K65" s="12"/>
    </row>
    <row r="66" spans="2:11" ht="13.5">
      <c r="B66" s="11"/>
      <c r="C66" s="59" t="s">
        <v>213</v>
      </c>
      <c r="D66" s="56"/>
      <c r="E66" s="9"/>
      <c r="F66" s="9"/>
      <c r="G66" s="24"/>
      <c r="H66" s="29">
        <v>63.49</v>
      </c>
      <c r="I66" s="29">
        <v>2.4000000000000004</v>
      </c>
      <c r="J66" s="36"/>
      <c r="K66" s="12"/>
    </row>
    <row r="67" spans="3:11" ht="13.5">
      <c r="C67" s="62" t="s">
        <v>210</v>
      </c>
      <c r="D67" s="56"/>
      <c r="E67" s="9"/>
      <c r="F67" s="9"/>
      <c r="G67" s="24"/>
      <c r="H67" s="30">
        <v>63.49</v>
      </c>
      <c r="I67" s="30">
        <v>2.4000000000000004</v>
      </c>
      <c r="J67" s="36"/>
      <c r="K67" s="12"/>
    </row>
    <row r="68" spans="3:11" ht="13.5">
      <c r="C68" s="59"/>
      <c r="D68" s="56"/>
      <c r="E68" s="9"/>
      <c r="F68" s="9"/>
      <c r="G68" s="24"/>
      <c r="H68" s="29"/>
      <c r="I68" s="29"/>
      <c r="J68" s="36"/>
      <c r="K68" s="12"/>
    </row>
    <row r="69" spans="3:11" ht="13.5">
      <c r="C69" s="65" t="s">
        <v>214</v>
      </c>
      <c r="D69" s="57"/>
      <c r="E69" s="6"/>
      <c r="F69" s="7"/>
      <c r="G69" s="25"/>
      <c r="H69" s="31">
        <v>2636.21</v>
      </c>
      <c r="I69" s="31">
        <f>_xlfn.SUMIFS(I:I,C:C,"Total")</f>
        <v>100.00000000000001</v>
      </c>
      <c r="J69" s="37"/>
      <c r="K69" s="8"/>
    </row>
    <row r="72" ht="13.5">
      <c r="C72" s="1" t="s">
        <v>215</v>
      </c>
    </row>
    <row r="73" ht="13.5">
      <c r="C73" s="2" t="s">
        <v>958</v>
      </c>
    </row>
    <row r="74" ht="13.5">
      <c r="C74" s="2" t="s">
        <v>217</v>
      </c>
    </row>
    <row r="75" ht="13.5">
      <c r="C75" s="2" t="s">
        <v>218</v>
      </c>
    </row>
    <row r="78" spans="3:5" ht="15">
      <c r="C78" s="98" t="s">
        <v>959</v>
      </c>
      <c r="D78" s="97"/>
      <c r="E78" s="97"/>
    </row>
    <row r="79" spans="3:5" ht="15">
      <c r="C79" s="99" t="s">
        <v>972</v>
      </c>
      <c r="D79" s="97"/>
      <c r="E79" s="97"/>
    </row>
    <row r="80" spans="3:5" ht="15.75" thickBot="1">
      <c r="C80" s="97"/>
      <c r="D80" s="97"/>
      <c r="E80" s="97"/>
    </row>
    <row r="81" spans="3:5" ht="14.25" thickBot="1">
      <c r="C81" s="159" t="s">
        <v>961</v>
      </c>
      <c r="D81" s="160"/>
      <c r="E81" s="161"/>
    </row>
    <row r="82" spans="3:5" ht="13.5">
      <c r="C82" s="167" t="s">
        <v>973</v>
      </c>
      <c r="D82" s="100"/>
      <c r="E82" s="101"/>
    </row>
    <row r="83" spans="3:5" ht="13.5">
      <c r="C83" s="168"/>
      <c r="D83" s="100"/>
      <c r="E83" s="101"/>
    </row>
    <row r="84" spans="3:5" ht="13.5">
      <c r="C84" s="168"/>
      <c r="D84" s="100"/>
      <c r="E84" s="101"/>
    </row>
    <row r="85" spans="3:5" ht="13.5">
      <c r="C85" s="168"/>
      <c r="D85" s="100"/>
      <c r="E85" s="101"/>
    </row>
    <row r="86" spans="3:5" ht="62.25" customHeight="1" thickBot="1">
      <c r="C86" s="169"/>
      <c r="D86" s="100"/>
      <c r="E86" s="101"/>
    </row>
    <row r="87" spans="3:5" ht="32.25" customHeight="1" thickBot="1">
      <c r="C87" s="102"/>
      <c r="D87" s="165" t="s">
        <v>967</v>
      </c>
      <c r="E87" s="166"/>
    </row>
    <row r="88" spans="3:5" ht="14.25" thickBot="1">
      <c r="C88" s="162" t="s">
        <v>965</v>
      </c>
      <c r="D88" s="163"/>
      <c r="E88" s="164"/>
    </row>
  </sheetData>
  <sheetProtection/>
  <mergeCells count="4">
    <mergeCell ref="C81:E81"/>
    <mergeCell ref="D87:E87"/>
    <mergeCell ref="C88:E88"/>
    <mergeCell ref="C82:C86"/>
  </mergeCells>
  <hyperlinks>
    <hyperlink ref="J2" location="'Index'!A1" display="'Index'!A1"/>
    <hyperlink ref="C79" r:id="rId1" display="https://www.idbimutual.co.in/Pdf/DHFL_Securities-06-November-2019-1145590441.pdf"/>
  </hyperlinks>
  <printOptions/>
  <pageMargins left="0.7" right="0.7" top="0.75" bottom="0.75" header="0.3" footer="0.3"/>
  <pageSetup horizontalDpi="300" verticalDpi="300" orientation="portrait" r:id="rId3"/>
  <drawing r:id="rId2"/>
</worksheet>
</file>

<file path=xl/worksheets/sheet8.xml><?xml version="1.0" encoding="utf-8"?>
<worksheet xmlns="http://schemas.openxmlformats.org/spreadsheetml/2006/main" xmlns:r="http://schemas.openxmlformats.org/officeDocument/2006/relationships">
  <sheetPr codeName="Sheet1"/>
  <dimension ref="A1:BC7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516</v>
      </c>
      <c r="J2" s="38" t="s">
        <v>934</v>
      </c>
    </row>
    <row r="3" spans="3:4" ht="16.5">
      <c r="C3" s="1" t="s">
        <v>26</v>
      </c>
      <c r="D3" s="26" t="s">
        <v>517</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3:11" ht="13.5">
      <c r="C16" s="63" t="s">
        <v>5</v>
      </c>
      <c r="D16" s="56"/>
      <c r="E16" s="9"/>
      <c r="F16" s="9"/>
      <c r="G16" s="24"/>
      <c r="H16" s="29"/>
      <c r="I16" s="29"/>
      <c r="J16" s="36"/>
      <c r="K16" s="12"/>
    </row>
    <row r="17" spans="3:11" ht="13.5">
      <c r="C17" s="59"/>
      <c r="D17" s="56"/>
      <c r="E17" s="9"/>
      <c r="F17" s="9"/>
      <c r="G17" s="24"/>
      <c r="H17" s="29"/>
      <c r="I17" s="29"/>
      <c r="J17" s="36"/>
      <c r="K17" s="12"/>
    </row>
    <row r="18" spans="3:11" ht="13.5">
      <c r="C18" s="63" t="s">
        <v>6</v>
      </c>
      <c r="D18" s="56"/>
      <c r="E18" s="9"/>
      <c r="F18" s="9"/>
      <c r="G18" s="24"/>
      <c r="H18" s="29" t="s">
        <v>2</v>
      </c>
      <c r="I18" s="29" t="s">
        <v>2</v>
      </c>
      <c r="J18" s="36"/>
      <c r="K18" s="12"/>
    </row>
    <row r="19" spans="3:11" ht="13.5">
      <c r="C19" s="59"/>
      <c r="D19" s="56"/>
      <c r="E19" s="9"/>
      <c r="F19" s="9"/>
      <c r="G19" s="24"/>
      <c r="H19" s="29"/>
      <c r="I19" s="29"/>
      <c r="J19" s="36"/>
      <c r="K19" s="12"/>
    </row>
    <row r="20" spans="3:11" ht="13.5">
      <c r="C20" s="63" t="s">
        <v>7</v>
      </c>
      <c r="D20" s="56"/>
      <c r="E20" s="9"/>
      <c r="F20" s="9"/>
      <c r="G20" s="24"/>
      <c r="H20" s="29" t="s">
        <v>2</v>
      </c>
      <c r="I20" s="29" t="s">
        <v>2</v>
      </c>
      <c r="J20" s="36"/>
      <c r="K20" s="12"/>
    </row>
    <row r="21" spans="3:11" ht="13.5">
      <c r="C21" s="59"/>
      <c r="D21" s="56"/>
      <c r="E21" s="9"/>
      <c r="F21" s="9"/>
      <c r="G21" s="24"/>
      <c r="H21" s="29"/>
      <c r="I21" s="29"/>
      <c r="J21" s="36"/>
      <c r="K21" s="12"/>
    </row>
    <row r="22" spans="3:11" ht="13.5">
      <c r="C22" s="63" t="s">
        <v>8</v>
      </c>
      <c r="D22" s="56"/>
      <c r="E22" s="9"/>
      <c r="F22" s="9"/>
      <c r="G22" s="24"/>
      <c r="H22" s="29" t="s">
        <v>2</v>
      </c>
      <c r="I22" s="29" t="s">
        <v>2</v>
      </c>
      <c r="J22" s="36"/>
      <c r="K22" s="12"/>
    </row>
    <row r="23" spans="3:11" ht="13.5">
      <c r="C23" s="59"/>
      <c r="D23" s="56"/>
      <c r="E23" s="9"/>
      <c r="F23" s="9"/>
      <c r="G23" s="24"/>
      <c r="H23" s="29"/>
      <c r="I23" s="29"/>
      <c r="J23" s="36"/>
      <c r="K23" s="12"/>
    </row>
    <row r="24" spans="3:11" ht="13.5">
      <c r="C24" s="63" t="s">
        <v>9</v>
      </c>
      <c r="D24" s="56"/>
      <c r="E24" s="9"/>
      <c r="F24" s="9"/>
      <c r="G24" s="24"/>
      <c r="H24" s="29" t="s">
        <v>2</v>
      </c>
      <c r="I24" s="29" t="s">
        <v>2</v>
      </c>
      <c r="J24" s="36"/>
      <c r="K24" s="12"/>
    </row>
    <row r="25" spans="3:11" ht="13.5">
      <c r="C25" s="59"/>
      <c r="D25" s="56"/>
      <c r="E25" s="9"/>
      <c r="F25" s="9"/>
      <c r="G25" s="24"/>
      <c r="H25" s="29"/>
      <c r="I25" s="29"/>
      <c r="J25" s="36"/>
      <c r="K25" s="12"/>
    </row>
    <row r="26" spans="3:11" ht="13.5">
      <c r="C26" s="63" t="s">
        <v>10</v>
      </c>
      <c r="D26" s="56"/>
      <c r="E26" s="9"/>
      <c r="F26" s="9"/>
      <c r="G26" s="24"/>
      <c r="H26" s="29" t="s">
        <v>2</v>
      </c>
      <c r="I26" s="29" t="s">
        <v>2</v>
      </c>
      <c r="J26" s="36"/>
      <c r="K26" s="12"/>
    </row>
    <row r="27" spans="3:11" ht="13.5">
      <c r="C27" s="59"/>
      <c r="D27" s="56"/>
      <c r="E27" s="9"/>
      <c r="F27" s="9"/>
      <c r="G27" s="24"/>
      <c r="H27" s="29"/>
      <c r="I27" s="29"/>
      <c r="J27" s="36"/>
      <c r="K27" s="12"/>
    </row>
    <row r="28" spans="3:11" ht="13.5">
      <c r="C28" s="63" t="s">
        <v>11</v>
      </c>
      <c r="D28" s="56"/>
      <c r="E28" s="9"/>
      <c r="F28" s="9"/>
      <c r="G28" s="24"/>
      <c r="H28" s="29"/>
      <c r="I28" s="29"/>
      <c r="J28" s="36"/>
      <c r="K28" s="12"/>
    </row>
    <row r="29" spans="3:11" ht="13.5">
      <c r="C29" s="59"/>
      <c r="D29" s="56"/>
      <c r="E29" s="9"/>
      <c r="F29" s="9"/>
      <c r="G29" s="24"/>
      <c r="H29" s="29"/>
      <c r="I29" s="29"/>
      <c r="J29" s="36"/>
      <c r="K29" s="12"/>
    </row>
    <row r="30" spans="3:11" ht="13.5">
      <c r="C30" s="63" t="s">
        <v>13</v>
      </c>
      <c r="D30" s="56"/>
      <c r="E30" s="9"/>
      <c r="F30" s="9"/>
      <c r="G30" s="24"/>
      <c r="H30" s="29" t="s">
        <v>2</v>
      </c>
      <c r="I30" s="29" t="s">
        <v>2</v>
      </c>
      <c r="J30" s="36"/>
      <c r="K30" s="12"/>
    </row>
    <row r="31" spans="3:11" ht="13.5">
      <c r="C31" s="59"/>
      <c r="D31" s="56"/>
      <c r="E31" s="9"/>
      <c r="F31" s="9"/>
      <c r="G31" s="24"/>
      <c r="H31" s="29"/>
      <c r="I31" s="29"/>
      <c r="J31" s="36"/>
      <c r="K31" s="12"/>
    </row>
    <row r="32" spans="3:11" ht="13.5">
      <c r="C32" s="63" t="s">
        <v>14</v>
      </c>
      <c r="D32" s="56"/>
      <c r="E32" s="9"/>
      <c r="F32" s="9"/>
      <c r="G32" s="24"/>
      <c r="H32" s="29" t="s">
        <v>2</v>
      </c>
      <c r="I32" s="29" t="s">
        <v>2</v>
      </c>
      <c r="J32" s="36"/>
      <c r="K32" s="12"/>
    </row>
    <row r="33" spans="3:11" ht="13.5">
      <c r="C33" s="59"/>
      <c r="D33" s="56"/>
      <c r="E33" s="9"/>
      <c r="F33" s="9"/>
      <c r="G33" s="24"/>
      <c r="H33" s="29"/>
      <c r="I33" s="29"/>
      <c r="J33" s="36"/>
      <c r="K33" s="12"/>
    </row>
    <row r="34" spans="3:11" ht="13.5">
      <c r="C34" s="63" t="s">
        <v>15</v>
      </c>
      <c r="D34" s="56"/>
      <c r="E34" s="9"/>
      <c r="F34" s="9"/>
      <c r="G34" s="24"/>
      <c r="H34" s="29" t="s">
        <v>2</v>
      </c>
      <c r="I34" s="29" t="s">
        <v>2</v>
      </c>
      <c r="J34" s="36"/>
      <c r="K34" s="12"/>
    </row>
    <row r="35" spans="3:11" ht="13.5">
      <c r="C35" s="59"/>
      <c r="D35" s="56"/>
      <c r="E35" s="9"/>
      <c r="F35" s="9"/>
      <c r="G35" s="24"/>
      <c r="H35" s="29"/>
      <c r="I35" s="29"/>
      <c r="J35" s="36"/>
      <c r="K35" s="12"/>
    </row>
    <row r="36" spans="3:11" ht="13.5">
      <c r="C36" s="63" t="s">
        <v>16</v>
      </c>
      <c r="D36" s="56"/>
      <c r="E36" s="9"/>
      <c r="F36" s="9"/>
      <c r="G36" s="24"/>
      <c r="H36" s="29" t="s">
        <v>2</v>
      </c>
      <c r="I36" s="29" t="s">
        <v>2</v>
      </c>
      <c r="J36" s="36"/>
      <c r="K36" s="12"/>
    </row>
    <row r="37" spans="3:11" ht="13.5">
      <c r="C37" s="59"/>
      <c r="D37" s="56"/>
      <c r="E37" s="9"/>
      <c r="F37" s="9"/>
      <c r="G37" s="24"/>
      <c r="H37" s="29"/>
      <c r="I37" s="29"/>
      <c r="J37" s="36"/>
      <c r="K37" s="12"/>
    </row>
    <row r="38" spans="1:11" ht="13.5">
      <c r="A38" s="15"/>
      <c r="B38" s="33"/>
      <c r="C38" s="60" t="s">
        <v>17</v>
      </c>
      <c r="D38" s="56"/>
      <c r="E38" s="9"/>
      <c r="F38" s="9"/>
      <c r="G38" s="24"/>
      <c r="H38" s="29"/>
      <c r="I38" s="29"/>
      <c r="J38" s="36"/>
      <c r="K38" s="12"/>
    </row>
    <row r="39" spans="1:11" ht="13.5">
      <c r="A39" s="33"/>
      <c r="B39" s="33"/>
      <c r="C39" s="64" t="s">
        <v>18</v>
      </c>
      <c r="D39" s="56"/>
      <c r="E39" s="9"/>
      <c r="F39" s="9"/>
      <c r="G39" s="24"/>
      <c r="H39" s="29" t="s">
        <v>2</v>
      </c>
      <c r="I39" s="29" t="s">
        <v>2</v>
      </c>
      <c r="J39" s="36"/>
      <c r="K39" s="12"/>
    </row>
    <row r="40" spans="1:11" ht="13.5">
      <c r="A40" s="33"/>
      <c r="B40" s="33"/>
      <c r="C40" s="60"/>
      <c r="D40" s="56"/>
      <c r="E40" s="9"/>
      <c r="F40" s="9"/>
      <c r="G40" s="24"/>
      <c r="H40" s="29"/>
      <c r="I40" s="29"/>
      <c r="J40" s="36"/>
      <c r="K40" s="12"/>
    </row>
    <row r="41" spans="3:11" ht="13.5">
      <c r="C41" s="61" t="s">
        <v>19</v>
      </c>
      <c r="D41" s="56"/>
      <c r="E41" s="9"/>
      <c r="F41" s="9"/>
      <c r="G41" s="24"/>
      <c r="H41" s="29"/>
      <c r="I41" s="29"/>
      <c r="J41" s="36"/>
      <c r="K41" s="12"/>
    </row>
    <row r="42" spans="2:11" ht="13.5">
      <c r="B42" s="11" t="s">
        <v>518</v>
      </c>
      <c r="C42" s="59" t="s">
        <v>519</v>
      </c>
      <c r="D42" s="56" t="s">
        <v>520</v>
      </c>
      <c r="E42" s="9"/>
      <c r="F42" s="9" t="s">
        <v>521</v>
      </c>
      <c r="G42" s="24">
        <v>180</v>
      </c>
      <c r="H42" s="29">
        <v>8256.48</v>
      </c>
      <c r="I42" s="29">
        <v>99.14</v>
      </c>
      <c r="J42" s="36"/>
      <c r="K42" s="12"/>
    </row>
    <row r="43" spans="3:11" ht="13.5">
      <c r="C43" s="62" t="s">
        <v>210</v>
      </c>
      <c r="D43" s="56"/>
      <c r="E43" s="9"/>
      <c r="F43" s="9"/>
      <c r="G43" s="24"/>
      <c r="H43" s="30">
        <v>8256.48</v>
      </c>
      <c r="I43" s="30">
        <v>99.14</v>
      </c>
      <c r="J43" s="36"/>
      <c r="K43" s="12"/>
    </row>
    <row r="44" spans="3:11" ht="13.5">
      <c r="C44" s="59"/>
      <c r="D44" s="56"/>
      <c r="E44" s="9"/>
      <c r="F44" s="9"/>
      <c r="G44" s="24"/>
      <c r="H44" s="29"/>
      <c r="I44" s="29"/>
      <c r="J44" s="36"/>
      <c r="K44" s="12"/>
    </row>
    <row r="45" spans="3:11" ht="13.5">
      <c r="C45" s="63" t="s">
        <v>20</v>
      </c>
      <c r="D45" s="56"/>
      <c r="E45" s="9"/>
      <c r="F45" s="9"/>
      <c r="G45" s="24"/>
      <c r="H45" s="29" t="s">
        <v>2</v>
      </c>
      <c r="I45" s="29" t="s">
        <v>2</v>
      </c>
      <c r="J45" s="36"/>
      <c r="K45" s="12"/>
    </row>
    <row r="46" spans="3:11" ht="13.5">
      <c r="C46" s="59"/>
      <c r="D46" s="56"/>
      <c r="E46" s="9"/>
      <c r="F46" s="9"/>
      <c r="G46" s="24"/>
      <c r="H46" s="29"/>
      <c r="I46" s="29"/>
      <c r="J46" s="36"/>
      <c r="K46" s="12"/>
    </row>
    <row r="47" spans="3:11" ht="13.5">
      <c r="C47" s="63" t="s">
        <v>21</v>
      </c>
      <c r="D47" s="56"/>
      <c r="E47" s="9"/>
      <c r="F47" s="9"/>
      <c r="G47" s="24"/>
      <c r="H47" s="29" t="s">
        <v>2</v>
      </c>
      <c r="I47" s="29" t="s">
        <v>2</v>
      </c>
      <c r="J47" s="36"/>
      <c r="K47" s="12"/>
    </row>
    <row r="48" spans="3:11" ht="13.5">
      <c r="C48" s="59"/>
      <c r="D48" s="56"/>
      <c r="E48" s="9"/>
      <c r="F48" s="9"/>
      <c r="G48" s="24"/>
      <c r="H48" s="29"/>
      <c r="I48" s="29"/>
      <c r="J48" s="36"/>
      <c r="K48" s="12"/>
    </row>
    <row r="49" spans="3:11" ht="13.5">
      <c r="C49" s="61" t="s">
        <v>22</v>
      </c>
      <c r="D49" s="56"/>
      <c r="E49" s="9"/>
      <c r="F49" s="9"/>
      <c r="G49" s="24"/>
      <c r="H49" s="29"/>
      <c r="I49" s="29"/>
      <c r="J49" s="36"/>
      <c r="K49" s="12"/>
    </row>
    <row r="50" spans="2:11" ht="13.5">
      <c r="B50" s="11" t="s">
        <v>211</v>
      </c>
      <c r="C50" s="59" t="s">
        <v>212</v>
      </c>
      <c r="D50" s="56"/>
      <c r="E50" s="9"/>
      <c r="F50" s="9"/>
      <c r="G50" s="24"/>
      <c r="H50" s="29">
        <v>60.27</v>
      </c>
      <c r="I50" s="29">
        <v>0.72</v>
      </c>
      <c r="J50" s="36"/>
      <c r="K50" s="12"/>
    </row>
    <row r="51" spans="3:11" ht="13.5">
      <c r="C51" s="62" t="s">
        <v>210</v>
      </c>
      <c r="D51" s="56"/>
      <c r="E51" s="9"/>
      <c r="F51" s="9"/>
      <c r="G51" s="24"/>
      <c r="H51" s="30">
        <v>60.27</v>
      </c>
      <c r="I51" s="30">
        <v>0.72</v>
      </c>
      <c r="J51" s="36"/>
      <c r="K51" s="12"/>
    </row>
    <row r="52" spans="3:11" ht="13.5">
      <c r="C52" s="59"/>
      <c r="D52" s="56"/>
      <c r="E52" s="9"/>
      <c r="F52" s="9"/>
      <c r="G52" s="24"/>
      <c r="H52" s="29"/>
      <c r="I52" s="29"/>
      <c r="J52" s="36"/>
      <c r="K52" s="12"/>
    </row>
    <row r="53" spans="1:11" ht="13.5">
      <c r="A53" s="15"/>
      <c r="B53" s="33"/>
      <c r="C53" s="60" t="s">
        <v>23</v>
      </c>
      <c r="D53" s="56"/>
      <c r="E53" s="9"/>
      <c r="F53" s="9"/>
      <c r="G53" s="24"/>
      <c r="H53" s="29"/>
      <c r="I53" s="29"/>
      <c r="J53" s="36"/>
      <c r="K53" s="12"/>
    </row>
    <row r="54" spans="2:11" ht="13.5">
      <c r="B54" s="11"/>
      <c r="C54" s="59" t="s">
        <v>213</v>
      </c>
      <c r="D54" s="56"/>
      <c r="E54" s="9"/>
      <c r="F54" s="9"/>
      <c r="G54" s="24"/>
      <c r="H54" s="29">
        <v>11.38</v>
      </c>
      <c r="I54" s="29">
        <v>0.14</v>
      </c>
      <c r="J54" s="36"/>
      <c r="K54" s="12"/>
    </row>
    <row r="55" spans="3:11" ht="13.5">
      <c r="C55" s="62" t="s">
        <v>210</v>
      </c>
      <c r="D55" s="56"/>
      <c r="E55" s="9"/>
      <c r="F55" s="9"/>
      <c r="G55" s="24"/>
      <c r="H55" s="30">
        <v>11.38</v>
      </c>
      <c r="I55" s="30">
        <v>0.14</v>
      </c>
      <c r="J55" s="36"/>
      <c r="K55" s="12"/>
    </row>
    <row r="56" spans="3:11" ht="13.5">
      <c r="C56" s="59"/>
      <c r="D56" s="56"/>
      <c r="E56" s="9"/>
      <c r="F56" s="9"/>
      <c r="G56" s="24"/>
      <c r="H56" s="29"/>
      <c r="I56" s="29"/>
      <c r="J56" s="36"/>
      <c r="K56" s="12"/>
    </row>
    <row r="57" spans="3:11" ht="13.5">
      <c r="C57" s="65" t="s">
        <v>214</v>
      </c>
      <c r="D57" s="57"/>
      <c r="E57" s="6"/>
      <c r="F57" s="7"/>
      <c r="G57" s="25"/>
      <c r="H57" s="31">
        <v>8328.13</v>
      </c>
      <c r="I57" s="31">
        <f>_xlfn.SUMIFS(I:I,C:C,"Total")</f>
        <v>100</v>
      </c>
      <c r="J57" s="37"/>
      <c r="K57" s="8"/>
    </row>
    <row r="60" ht="13.5">
      <c r="C60" s="1" t="s">
        <v>215</v>
      </c>
    </row>
    <row r="61" ht="13.5">
      <c r="C61" s="2" t="s">
        <v>216</v>
      </c>
    </row>
    <row r="62" ht="13.5">
      <c r="C62" s="2" t="s">
        <v>217</v>
      </c>
    </row>
    <row r="63" ht="13.5">
      <c r="C63" s="2" t="s">
        <v>218</v>
      </c>
    </row>
    <row r="65" ht="14.25" thickBot="1"/>
    <row r="66" spans="3:5" ht="14.25" thickBot="1">
      <c r="C66" s="159" t="s">
        <v>961</v>
      </c>
      <c r="D66" s="160"/>
      <c r="E66" s="161"/>
    </row>
    <row r="67" spans="3:5" ht="13.5">
      <c r="C67" s="167" t="s">
        <v>974</v>
      </c>
      <c r="D67" s="103"/>
      <c r="E67" s="104"/>
    </row>
    <row r="68" spans="3:5" ht="13.5">
      <c r="C68" s="168"/>
      <c r="D68" s="103"/>
      <c r="E68" s="104"/>
    </row>
    <row r="69" spans="3:5" ht="13.5">
      <c r="C69" s="168"/>
      <c r="D69" s="103"/>
      <c r="E69" s="104"/>
    </row>
    <row r="70" spans="3:5" ht="13.5">
      <c r="C70" s="168"/>
      <c r="D70" s="103"/>
      <c r="E70" s="104"/>
    </row>
    <row r="71" spans="3:5" ht="60.75" customHeight="1" thickBot="1">
      <c r="C71" s="169"/>
      <c r="D71" s="103"/>
      <c r="E71" s="104"/>
    </row>
    <row r="72" spans="3:5" ht="28.5" customHeight="1" thickBot="1">
      <c r="C72" s="105"/>
      <c r="D72" s="165" t="s">
        <v>971</v>
      </c>
      <c r="E72" s="166"/>
    </row>
    <row r="73" spans="3:5" ht="14.25" thickBot="1">
      <c r="C73" s="162" t="s">
        <v>965</v>
      </c>
      <c r="D73" s="163"/>
      <c r="E73" s="164"/>
    </row>
  </sheetData>
  <sheetProtection/>
  <mergeCells count="4">
    <mergeCell ref="C66:E66"/>
    <mergeCell ref="D72:E72"/>
    <mergeCell ref="C73:E73"/>
    <mergeCell ref="C67:C71"/>
  </mergeCells>
  <hyperlinks>
    <hyperlink ref="J2" location="'Index'!A1" display="'Index'!A1"/>
  </hyperlinks>
  <printOptions/>
  <pageMargins left="0.7" right="0.7" top="0.75" bottom="0.75" header="0.3" footer="0.3"/>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C81"/>
  <sheetViews>
    <sheetView showGridLines="0" zoomScale="90" zoomScaleNormal="90" zoomScalePageLayoutView="0" workbookViewId="0" topLeftCell="A1">
      <pane ySplit="6" topLeftCell="A7" activePane="bottomLeft" state="frozen"/>
      <selection pane="topLeft" activeCell="A1" sqref="A1"/>
      <selection pane="bottomLeft" activeCell="J2" sqref="J2"/>
    </sheetView>
  </sheetViews>
  <sheetFormatPr defaultColWidth="9.140625" defaultRowHeight="15"/>
  <cols>
    <col min="1" max="1" width="2.57421875" style="2" customWidth="1"/>
    <col min="2" max="2" width="5.8515625" style="2" hidden="1" customWidth="1"/>
    <col min="3" max="3" width="58.140625" style="2" customWidth="1"/>
    <col min="4" max="4" width="19.57421875" style="2" customWidth="1"/>
    <col min="5" max="6" width="23.7109375" style="2" customWidth="1"/>
    <col min="7" max="7" width="19.57421875" style="21" customWidth="1"/>
    <col min="8" max="10" width="19.57421875" style="18" customWidth="1"/>
    <col min="11" max="11" width="19.57421875" style="3" customWidth="1"/>
    <col min="12" max="12" width="9.00390625" style="3" bestFit="1" customWidth="1"/>
    <col min="13" max="13" width="9.140625" style="3" bestFit="1" customWidth="1"/>
    <col min="14" max="14" width="7.421875" style="2" bestFit="1" customWidth="1"/>
    <col min="15" max="15" width="6.7109375" style="2" bestFit="1" customWidth="1"/>
    <col min="16" max="16" width="9.8515625" style="2" bestFit="1" customWidth="1"/>
    <col min="17" max="17" width="21.140625" style="2" bestFit="1" customWidth="1"/>
    <col min="18" max="18" width="16.421875" style="2" bestFit="1" customWidth="1"/>
    <col min="19" max="19" width="7.28125" style="2" bestFit="1" customWidth="1"/>
    <col min="20" max="20" width="9.28125" style="2" bestFit="1" customWidth="1"/>
    <col min="21" max="21" width="17.8515625" style="2" bestFit="1" customWidth="1"/>
    <col min="22" max="22" width="6.7109375" style="2" bestFit="1" customWidth="1"/>
    <col min="23" max="23" width="19.140625" style="2" bestFit="1" customWidth="1"/>
    <col min="24" max="24" width="25.140625" style="2" bestFit="1" customWidth="1"/>
    <col min="25" max="25" width="21.421875" style="2" bestFit="1" customWidth="1"/>
    <col min="26" max="26" width="19.7109375" style="2" bestFit="1" customWidth="1"/>
    <col min="27" max="27" width="14.00390625" style="2" bestFit="1" customWidth="1"/>
    <col min="28" max="28" width="13.140625" style="2" bestFit="1" customWidth="1"/>
    <col min="29" max="29" width="9.28125" style="2" bestFit="1" customWidth="1"/>
    <col min="30" max="30" width="13.140625" style="2" bestFit="1" customWidth="1"/>
    <col min="31" max="31" width="7.421875" style="2" bestFit="1" customWidth="1"/>
    <col min="32" max="32" width="19.421875" style="2" bestFit="1" customWidth="1"/>
    <col min="33" max="33" width="20.8515625" style="2" bestFit="1" customWidth="1"/>
    <col min="34" max="34" width="19.00390625" style="2" bestFit="1" customWidth="1"/>
    <col min="35" max="35" width="25.8515625" style="2" bestFit="1" customWidth="1"/>
    <col min="36" max="36" width="14.57421875" style="3" bestFit="1" customWidth="1"/>
    <col min="37" max="37" width="14.421875" style="2" bestFit="1" customWidth="1"/>
    <col min="38" max="38" width="27.28125" style="2" bestFit="1" customWidth="1"/>
    <col min="39" max="39" width="11.57421875" style="2" bestFit="1" customWidth="1"/>
    <col min="40" max="40" width="6.28125" style="2" bestFit="1" customWidth="1"/>
    <col min="41" max="41" width="7.00390625" style="2" bestFit="1" customWidth="1"/>
    <col min="42" max="42" width="23.8515625" style="2" bestFit="1" customWidth="1"/>
    <col min="43" max="43" width="12.8515625" style="2" bestFit="1" customWidth="1"/>
    <col min="44" max="44" width="11.28125" style="2" bestFit="1" customWidth="1"/>
    <col min="45" max="45" width="15.28125" style="2" bestFit="1" customWidth="1"/>
    <col min="46" max="46" width="21.140625" style="2" bestFit="1" customWidth="1"/>
    <col min="47" max="47" width="23.8515625" style="2" bestFit="1" customWidth="1"/>
    <col min="48" max="48" width="14.421875" style="2" bestFit="1" customWidth="1"/>
    <col min="49" max="49" width="11.140625" style="3" bestFit="1" customWidth="1"/>
    <col min="50" max="50" width="15.00390625" style="2" bestFit="1" customWidth="1"/>
    <col min="51" max="51" width="11.7109375" style="3" bestFit="1" customWidth="1"/>
    <col min="52" max="52" width="23.57421875" style="2" bestFit="1" customWidth="1"/>
    <col min="53" max="53" width="22.140625" style="2" bestFit="1" customWidth="1"/>
    <col min="54" max="54" width="21.00390625" style="2" bestFit="1" customWidth="1"/>
    <col min="55" max="55" width="15.7109375" style="3" bestFit="1" customWidth="1"/>
    <col min="56" max="56" width="10.421875" style="2" bestFit="1" customWidth="1"/>
    <col min="57" max="57" width="13.7109375" style="2" bestFit="1" customWidth="1"/>
    <col min="58" max="58" width="18.00390625" style="2" bestFit="1" customWidth="1"/>
    <col min="59" max="59" width="19.7109375" style="2" bestFit="1" customWidth="1"/>
    <col min="60" max="60" width="13.8515625" style="2" bestFit="1" customWidth="1"/>
    <col min="61" max="61" width="15.7109375" style="2" bestFit="1" customWidth="1"/>
    <col min="62" max="62" width="28.57421875" style="2" bestFit="1" customWidth="1"/>
    <col min="63" max="63" width="20.28125" style="2" bestFit="1" customWidth="1"/>
    <col min="64" max="64" width="16.00390625" style="2" bestFit="1" customWidth="1"/>
    <col min="65" max="65" width="13.7109375" style="2" bestFit="1" customWidth="1"/>
    <col min="66" max="66" width="28.140625" style="2" bestFit="1" customWidth="1"/>
    <col min="67" max="67" width="15.8515625" style="2" bestFit="1" customWidth="1"/>
    <col min="68" max="68" width="26.28125" style="2" bestFit="1" customWidth="1"/>
    <col min="69" max="69" width="13.140625" style="2" bestFit="1" customWidth="1"/>
    <col min="70" max="70" width="15.00390625" style="2" bestFit="1" customWidth="1"/>
    <col min="71" max="71" width="9.00390625" style="2" bestFit="1" customWidth="1"/>
    <col min="72" max="72" width="18.00390625" style="2" bestFit="1" customWidth="1"/>
    <col min="73" max="73" width="14.28125" style="2" bestFit="1" customWidth="1"/>
    <col min="74" max="74" width="15.7109375" style="2" bestFit="1" customWidth="1"/>
    <col min="75" max="75" width="18.7109375" style="2" bestFit="1" customWidth="1"/>
    <col min="76" max="76" width="16.140625" style="2" bestFit="1" customWidth="1"/>
    <col min="77" max="77" width="23.57421875" style="2" bestFit="1" customWidth="1"/>
    <col min="78" max="78" width="23.8515625" style="2" bestFit="1" customWidth="1"/>
    <col min="79" max="79" width="22.8515625" style="2" bestFit="1" customWidth="1"/>
    <col min="80" max="80" width="11.7109375" style="2" bestFit="1" customWidth="1"/>
    <col min="81" max="81" width="11.8515625" style="2" bestFit="1" customWidth="1"/>
    <col min="82" max="82" width="15.140625" style="2" bestFit="1" customWidth="1"/>
    <col min="83" max="83" width="15.28125" style="2" bestFit="1" customWidth="1"/>
    <col min="84" max="84" width="19.57421875" style="2" bestFit="1" customWidth="1"/>
    <col min="85" max="85" width="21.57421875" style="2" bestFit="1" customWidth="1"/>
    <col min="86" max="86" width="18.8515625" style="2" bestFit="1" customWidth="1"/>
    <col min="87" max="87" width="8.7109375" style="2" bestFit="1" customWidth="1"/>
    <col min="88" max="88" width="8.8515625" style="2" bestFit="1" customWidth="1"/>
    <col min="89" max="89" width="13.140625" style="2" bestFit="1" customWidth="1"/>
    <col min="90" max="90" width="9.57421875" style="2" bestFit="1" customWidth="1"/>
    <col min="91" max="91" width="9.7109375" style="2" bestFit="1" customWidth="1"/>
    <col min="92" max="92" width="14.00390625" style="2" bestFit="1" customWidth="1"/>
    <col min="93" max="93" width="17.00390625" style="2" bestFit="1" customWidth="1"/>
    <col min="94" max="94" width="17.28125" style="2" bestFit="1" customWidth="1"/>
    <col min="95" max="95" width="21.57421875" style="2" bestFit="1" customWidth="1"/>
    <col min="96" max="96" width="17.7109375" style="2" bestFit="1" customWidth="1"/>
    <col min="97" max="97" width="14.57421875" style="2" bestFit="1" customWidth="1"/>
    <col min="98" max="98" width="15.7109375" style="2" bestFit="1" customWidth="1"/>
    <col min="99" max="99" width="19.140625" style="2" bestFit="1" customWidth="1"/>
    <col min="100" max="100" width="12.421875" style="2" bestFit="1" customWidth="1"/>
    <col min="101" max="102" width="14.8515625" style="2" bestFit="1" customWidth="1"/>
    <col min="103" max="103" width="14.421875" style="2" bestFit="1" customWidth="1"/>
    <col min="104" max="104" width="23.140625" style="2" bestFit="1" customWidth="1"/>
    <col min="105" max="105" width="26.00390625" style="2" bestFit="1" customWidth="1"/>
    <col min="106" max="106" width="19.421875" style="2" bestFit="1" customWidth="1"/>
    <col min="107" max="107" width="21.57421875" style="2" bestFit="1" customWidth="1"/>
    <col min="108" max="108" width="25.8515625" style="2" bestFit="1" customWidth="1"/>
    <col min="109" max="109" width="18.57421875" style="2" bestFit="1" customWidth="1"/>
    <col min="110" max="110" width="16.28125" style="2" bestFit="1" customWidth="1"/>
    <col min="111" max="111" width="15.421875" style="2" bestFit="1" customWidth="1"/>
    <col min="112" max="112" width="17.28125" style="2" bestFit="1" customWidth="1"/>
    <col min="113" max="113" width="17.421875" style="2" bestFit="1" customWidth="1"/>
    <col min="114" max="114" width="21.7109375" style="2" bestFit="1" customWidth="1"/>
    <col min="115" max="115" width="17.28125" style="2" bestFit="1" customWidth="1"/>
    <col min="116" max="116" width="17.421875" style="2" bestFit="1" customWidth="1"/>
    <col min="117" max="117" width="21.7109375" style="2" bestFit="1" customWidth="1"/>
    <col min="118" max="118" width="13.421875" style="2" bestFit="1" customWidth="1"/>
    <col min="119" max="216" width="12.00390625" style="2" customWidth="1"/>
    <col min="217" max="217" width="17.140625" style="2" customWidth="1"/>
    <col min="218" max="16384" width="9.140625" style="2" customWidth="1"/>
  </cols>
  <sheetData>
    <row r="1" spans="1:55" ht="13.5">
      <c r="A1" s="11"/>
      <c r="C1" s="11"/>
      <c r="D1" s="11"/>
      <c r="E1" s="11"/>
      <c r="F1" s="11"/>
      <c r="G1" s="20"/>
      <c r="H1" s="17"/>
      <c r="I1" s="17"/>
      <c r="J1" s="17"/>
      <c r="K1" s="16"/>
      <c r="L1" s="16"/>
      <c r="M1" s="16"/>
      <c r="AJ1" s="16"/>
      <c r="AW1" s="16"/>
      <c r="AY1" s="16"/>
      <c r="BC1" s="16"/>
    </row>
    <row r="2" spans="3:10" ht="19.5">
      <c r="C2" s="10" t="s">
        <v>24</v>
      </c>
      <c r="D2" s="11" t="s">
        <v>522</v>
      </c>
      <c r="J2" s="38" t="s">
        <v>934</v>
      </c>
    </row>
    <row r="3" spans="3:4" ht="16.5">
      <c r="C3" s="1" t="s">
        <v>26</v>
      </c>
      <c r="D3" s="26" t="s">
        <v>523</v>
      </c>
    </row>
    <row r="4" spans="3:4" ht="15.75">
      <c r="C4" s="1" t="s">
        <v>28</v>
      </c>
      <c r="D4" s="27">
        <v>44255</v>
      </c>
    </row>
    <row r="5" ht="13.5">
      <c r="C5" s="1"/>
    </row>
    <row r="6" spans="3:11" ht="27">
      <c r="C6" s="58" t="s">
        <v>29</v>
      </c>
      <c r="D6" s="54" t="s">
        <v>30</v>
      </c>
      <c r="E6" s="13" t="s">
        <v>31</v>
      </c>
      <c r="F6" s="13" t="s">
        <v>32</v>
      </c>
      <c r="G6" s="22" t="s">
        <v>33</v>
      </c>
      <c r="H6" s="19" t="s">
        <v>34</v>
      </c>
      <c r="I6" s="19" t="s">
        <v>35</v>
      </c>
      <c r="J6" s="34" t="s">
        <v>36</v>
      </c>
      <c r="K6" s="14" t="s">
        <v>37</v>
      </c>
    </row>
    <row r="7" spans="3:11" ht="13.5">
      <c r="C7" s="59"/>
      <c r="D7" s="55"/>
      <c r="E7" s="4"/>
      <c r="F7" s="4"/>
      <c r="G7" s="23"/>
      <c r="H7" s="28"/>
      <c r="I7" s="28"/>
      <c r="J7" s="35"/>
      <c r="K7" s="5"/>
    </row>
    <row r="8" spans="3:11" ht="13.5">
      <c r="C8" s="63" t="s">
        <v>0</v>
      </c>
      <c r="D8" s="56"/>
      <c r="E8" s="9"/>
      <c r="F8" s="9"/>
      <c r="G8" s="24"/>
      <c r="H8" s="29"/>
      <c r="I8" s="29"/>
      <c r="J8" s="36"/>
      <c r="K8" s="12"/>
    </row>
    <row r="9" spans="3:11" ht="13.5">
      <c r="C9" s="59"/>
      <c r="D9" s="56"/>
      <c r="E9" s="9"/>
      <c r="F9" s="9"/>
      <c r="G9" s="24"/>
      <c r="H9" s="29"/>
      <c r="I9" s="29"/>
      <c r="J9" s="36"/>
      <c r="K9" s="12"/>
    </row>
    <row r="10" spans="3:11" ht="13.5">
      <c r="C10" s="63" t="s">
        <v>1</v>
      </c>
      <c r="D10" s="56"/>
      <c r="E10" s="9"/>
      <c r="F10" s="9"/>
      <c r="G10" s="24"/>
      <c r="H10" s="29" t="s">
        <v>2</v>
      </c>
      <c r="I10" s="29" t="s">
        <v>2</v>
      </c>
      <c r="J10" s="36"/>
      <c r="K10" s="12"/>
    </row>
    <row r="11" spans="3:11" ht="13.5">
      <c r="C11" s="59"/>
      <c r="D11" s="56"/>
      <c r="E11" s="9"/>
      <c r="F11" s="9"/>
      <c r="G11" s="24"/>
      <c r="H11" s="29"/>
      <c r="I11" s="29"/>
      <c r="J11" s="36"/>
      <c r="K11" s="12"/>
    </row>
    <row r="12" spans="3:11" ht="13.5">
      <c r="C12" s="63" t="s">
        <v>3</v>
      </c>
      <c r="D12" s="56"/>
      <c r="E12" s="9"/>
      <c r="F12" s="9"/>
      <c r="G12" s="24"/>
      <c r="H12" s="29" t="s">
        <v>2</v>
      </c>
      <c r="I12" s="29" t="s">
        <v>2</v>
      </c>
      <c r="J12" s="36"/>
      <c r="K12" s="12"/>
    </row>
    <row r="13" spans="3:11" ht="13.5">
      <c r="C13" s="59"/>
      <c r="D13" s="56"/>
      <c r="E13" s="9"/>
      <c r="F13" s="9"/>
      <c r="G13" s="24"/>
      <c r="H13" s="29"/>
      <c r="I13" s="29"/>
      <c r="J13" s="36"/>
      <c r="K13" s="12"/>
    </row>
    <row r="14" spans="3:11" ht="13.5">
      <c r="C14" s="63" t="s">
        <v>4</v>
      </c>
      <c r="D14" s="56"/>
      <c r="E14" s="9"/>
      <c r="F14" s="9"/>
      <c r="G14" s="24"/>
      <c r="H14" s="29" t="s">
        <v>2</v>
      </c>
      <c r="I14" s="29" t="s">
        <v>2</v>
      </c>
      <c r="J14" s="36"/>
      <c r="K14" s="12"/>
    </row>
    <row r="15" spans="3:11" ht="13.5">
      <c r="C15" s="59"/>
      <c r="D15" s="56"/>
      <c r="E15" s="9"/>
      <c r="F15" s="9"/>
      <c r="G15" s="24"/>
      <c r="H15" s="29"/>
      <c r="I15" s="29"/>
      <c r="J15" s="36"/>
      <c r="K15" s="12"/>
    </row>
    <row r="16" spans="1:11" ht="13.5">
      <c r="A16" s="15"/>
      <c r="B16" s="33"/>
      <c r="C16" s="60" t="s">
        <v>5</v>
      </c>
      <c r="D16" s="56"/>
      <c r="E16" s="9"/>
      <c r="F16" s="9"/>
      <c r="G16" s="24"/>
      <c r="H16" s="29"/>
      <c r="I16" s="29"/>
      <c r="J16" s="36"/>
      <c r="K16" s="12"/>
    </row>
    <row r="17" spans="3:11" ht="13.5">
      <c r="C17" s="61" t="s">
        <v>6</v>
      </c>
      <c r="D17" s="56"/>
      <c r="E17" s="9"/>
      <c r="F17" s="9"/>
      <c r="G17" s="24"/>
      <c r="H17" s="29"/>
      <c r="I17" s="29"/>
      <c r="J17" s="36"/>
      <c r="K17" s="12"/>
    </row>
    <row r="18" spans="2:11" ht="13.5">
      <c r="B18" s="11" t="s">
        <v>262</v>
      </c>
      <c r="C18" s="59" t="s">
        <v>263</v>
      </c>
      <c r="D18" s="56" t="s">
        <v>264</v>
      </c>
      <c r="E18" s="9" t="s">
        <v>265</v>
      </c>
      <c r="F18" s="9" t="s">
        <v>45</v>
      </c>
      <c r="G18" s="24">
        <v>300000</v>
      </c>
      <c r="H18" s="29">
        <v>308.23</v>
      </c>
      <c r="I18" s="29">
        <v>15.19</v>
      </c>
      <c r="J18" s="36">
        <v>6.4699</v>
      </c>
      <c r="K18" s="12" t="s">
        <v>224</v>
      </c>
    </row>
    <row r="19" spans="2:11" ht="13.5">
      <c r="B19" s="11" t="s">
        <v>288</v>
      </c>
      <c r="C19" s="59" t="s">
        <v>271</v>
      </c>
      <c r="D19" s="56" t="s">
        <v>289</v>
      </c>
      <c r="E19" s="9" t="s">
        <v>283</v>
      </c>
      <c r="F19" s="9" t="s">
        <v>45</v>
      </c>
      <c r="G19" s="24">
        <v>180000</v>
      </c>
      <c r="H19" s="29">
        <v>185.62</v>
      </c>
      <c r="I19" s="29">
        <v>9.15</v>
      </c>
      <c r="J19" s="36">
        <v>6.2749</v>
      </c>
      <c r="K19" s="12" t="s">
        <v>224</v>
      </c>
    </row>
    <row r="20" spans="2:11" ht="13.5">
      <c r="B20" s="11" t="s">
        <v>266</v>
      </c>
      <c r="C20" s="59" t="s">
        <v>267</v>
      </c>
      <c r="D20" s="56" t="s">
        <v>268</v>
      </c>
      <c r="E20" s="9" t="s">
        <v>269</v>
      </c>
      <c r="F20" s="9" t="s">
        <v>150</v>
      </c>
      <c r="G20" s="24">
        <v>180000</v>
      </c>
      <c r="H20" s="29">
        <v>180</v>
      </c>
      <c r="I20" s="29">
        <v>8.87</v>
      </c>
      <c r="J20" s="36">
        <v>7.9002</v>
      </c>
      <c r="K20" s="12" t="s">
        <v>224</v>
      </c>
    </row>
    <row r="21" spans="2:11" ht="13.5">
      <c r="B21" s="11" t="s">
        <v>290</v>
      </c>
      <c r="C21" s="59" t="s">
        <v>231</v>
      </c>
      <c r="D21" s="56" t="s">
        <v>291</v>
      </c>
      <c r="E21" s="9" t="s">
        <v>292</v>
      </c>
      <c r="F21" s="9" t="s">
        <v>41</v>
      </c>
      <c r="G21" s="24">
        <v>180000</v>
      </c>
      <c r="H21" s="29">
        <v>175.71</v>
      </c>
      <c r="I21" s="29">
        <v>8.66</v>
      </c>
      <c r="J21" s="36">
        <v>6.4096</v>
      </c>
      <c r="K21" s="12" t="s">
        <v>224</v>
      </c>
    </row>
    <row r="22" spans="2:11" ht="13.5">
      <c r="B22" s="11" t="s">
        <v>502</v>
      </c>
      <c r="C22" s="59" t="s">
        <v>145</v>
      </c>
      <c r="D22" s="56" t="s">
        <v>503</v>
      </c>
      <c r="E22" s="9" t="s">
        <v>292</v>
      </c>
      <c r="F22" s="9" t="s">
        <v>136</v>
      </c>
      <c r="G22" s="24">
        <v>170000</v>
      </c>
      <c r="H22" s="29">
        <v>165.99</v>
      </c>
      <c r="I22" s="29">
        <v>8.18</v>
      </c>
      <c r="J22" s="36">
        <v>6.04</v>
      </c>
      <c r="K22" s="12"/>
    </row>
    <row r="23" spans="2:11" ht="13.5">
      <c r="B23" s="11" t="s">
        <v>293</v>
      </c>
      <c r="C23" s="59" t="s">
        <v>294</v>
      </c>
      <c r="D23" s="56" t="s">
        <v>295</v>
      </c>
      <c r="E23" s="9" t="s">
        <v>292</v>
      </c>
      <c r="F23" s="9" t="s">
        <v>53</v>
      </c>
      <c r="G23" s="24">
        <v>170000</v>
      </c>
      <c r="H23" s="29">
        <v>165.21</v>
      </c>
      <c r="I23" s="29">
        <v>8.14</v>
      </c>
      <c r="J23" s="36">
        <v>6.5349</v>
      </c>
      <c r="K23" s="12" t="s">
        <v>224</v>
      </c>
    </row>
    <row r="24" spans="2:11" ht="13.5">
      <c r="B24" s="11" t="s">
        <v>277</v>
      </c>
      <c r="C24" s="59" t="s">
        <v>148</v>
      </c>
      <c r="D24" s="56" t="s">
        <v>278</v>
      </c>
      <c r="E24" s="9" t="s">
        <v>279</v>
      </c>
      <c r="F24" s="9" t="s">
        <v>150</v>
      </c>
      <c r="G24" s="24">
        <v>150000</v>
      </c>
      <c r="H24" s="29">
        <v>158.58</v>
      </c>
      <c r="I24" s="29">
        <v>7.81</v>
      </c>
      <c r="J24" s="36">
        <v>5.275</v>
      </c>
      <c r="K24" s="12" t="s">
        <v>224</v>
      </c>
    </row>
    <row r="25" spans="2:11" ht="13.5">
      <c r="B25" s="11" t="s">
        <v>280</v>
      </c>
      <c r="C25" s="59" t="s">
        <v>281</v>
      </c>
      <c r="D25" s="56" t="s">
        <v>282</v>
      </c>
      <c r="E25" s="9" t="s">
        <v>283</v>
      </c>
      <c r="F25" s="9" t="s">
        <v>45</v>
      </c>
      <c r="G25" s="24">
        <v>30000</v>
      </c>
      <c r="H25" s="29">
        <v>31</v>
      </c>
      <c r="I25" s="29">
        <v>1.53</v>
      </c>
      <c r="J25" s="36">
        <v>6.01</v>
      </c>
      <c r="K25" s="12" t="s">
        <v>224</v>
      </c>
    </row>
    <row r="26" spans="3:11" ht="13.5">
      <c r="C26" s="62" t="s">
        <v>210</v>
      </c>
      <c r="D26" s="56"/>
      <c r="E26" s="9"/>
      <c r="F26" s="9"/>
      <c r="G26" s="24"/>
      <c r="H26" s="30">
        <v>1370.34</v>
      </c>
      <c r="I26" s="30">
        <v>67.53</v>
      </c>
      <c r="J26" s="36"/>
      <c r="K26" s="12"/>
    </row>
    <row r="27" spans="3:11" ht="13.5">
      <c r="C27" s="59"/>
      <c r="D27" s="56"/>
      <c r="E27" s="9"/>
      <c r="F27" s="9"/>
      <c r="G27" s="24"/>
      <c r="H27" s="29"/>
      <c r="I27" s="29"/>
      <c r="J27" s="36"/>
      <c r="K27" s="12"/>
    </row>
    <row r="28" spans="3:11" ht="13.5">
      <c r="C28" s="63" t="s">
        <v>7</v>
      </c>
      <c r="D28" s="56"/>
      <c r="E28" s="9"/>
      <c r="F28" s="9"/>
      <c r="G28" s="24"/>
      <c r="H28" s="29" t="s">
        <v>2</v>
      </c>
      <c r="I28" s="29" t="s">
        <v>2</v>
      </c>
      <c r="J28" s="36"/>
      <c r="K28" s="12"/>
    </row>
    <row r="29" spans="3:11" ht="13.5">
      <c r="C29" s="59"/>
      <c r="D29" s="56"/>
      <c r="E29" s="9"/>
      <c r="F29" s="9"/>
      <c r="G29" s="24"/>
      <c r="H29" s="29"/>
      <c r="I29" s="29"/>
      <c r="J29" s="36"/>
      <c r="K29" s="12"/>
    </row>
    <row r="30" spans="3:11" ht="13.5">
      <c r="C30" s="63" t="s">
        <v>8</v>
      </c>
      <c r="D30" s="56"/>
      <c r="E30" s="9"/>
      <c r="F30" s="9"/>
      <c r="G30" s="24"/>
      <c r="H30" s="29" t="s">
        <v>2</v>
      </c>
      <c r="I30" s="29" t="s">
        <v>2</v>
      </c>
      <c r="J30" s="36"/>
      <c r="K30" s="12"/>
    </row>
    <row r="31" spans="3:11" ht="13.5">
      <c r="C31" s="59"/>
      <c r="D31" s="56"/>
      <c r="E31" s="9"/>
      <c r="F31" s="9"/>
      <c r="G31" s="24"/>
      <c r="H31" s="29"/>
      <c r="I31" s="29"/>
      <c r="J31" s="36"/>
      <c r="K31" s="12"/>
    </row>
    <row r="32" spans="3:11" ht="13.5">
      <c r="C32" s="61" t="s">
        <v>9</v>
      </c>
      <c r="D32" s="56"/>
      <c r="E32" s="9"/>
      <c r="F32" s="9"/>
      <c r="G32" s="24"/>
      <c r="H32" s="29"/>
      <c r="I32" s="29"/>
      <c r="J32" s="36"/>
      <c r="K32" s="12"/>
    </row>
    <row r="33" spans="2:11" ht="13.5">
      <c r="B33" s="11" t="s">
        <v>513</v>
      </c>
      <c r="C33" s="59" t="s">
        <v>514</v>
      </c>
      <c r="D33" s="56" t="s">
        <v>515</v>
      </c>
      <c r="E33" s="9" t="s">
        <v>256</v>
      </c>
      <c r="F33" s="9"/>
      <c r="G33" s="24">
        <v>430000</v>
      </c>
      <c r="H33" s="29">
        <v>418.57</v>
      </c>
      <c r="I33" s="29">
        <v>20.62</v>
      </c>
      <c r="J33" s="36">
        <v>6.2163</v>
      </c>
      <c r="K33" s="12"/>
    </row>
    <row r="34" spans="3:11" ht="13.5">
      <c r="C34" s="62" t="s">
        <v>210</v>
      </c>
      <c r="D34" s="56"/>
      <c r="E34" s="9"/>
      <c r="F34" s="9"/>
      <c r="G34" s="24"/>
      <c r="H34" s="30">
        <v>418.57</v>
      </c>
      <c r="I34" s="30">
        <v>20.62</v>
      </c>
      <c r="J34" s="36"/>
      <c r="K34" s="12"/>
    </row>
    <row r="35" spans="3:11" ht="13.5">
      <c r="C35" s="59"/>
      <c r="D35" s="56"/>
      <c r="E35" s="9"/>
      <c r="F35" s="9"/>
      <c r="G35" s="24"/>
      <c r="H35" s="29"/>
      <c r="I35" s="29"/>
      <c r="J35" s="36"/>
      <c r="K35" s="12"/>
    </row>
    <row r="36" spans="3:11" ht="13.5">
      <c r="C36" s="63" t="s">
        <v>10</v>
      </c>
      <c r="D36" s="56"/>
      <c r="E36" s="9"/>
      <c r="F36" s="9"/>
      <c r="G36" s="24"/>
      <c r="H36" s="29" t="s">
        <v>2</v>
      </c>
      <c r="I36" s="29" t="s">
        <v>2</v>
      </c>
      <c r="J36" s="36"/>
      <c r="K36" s="12"/>
    </row>
    <row r="37" spans="3:11" ht="13.5">
      <c r="C37" s="59"/>
      <c r="D37" s="56"/>
      <c r="E37" s="9"/>
      <c r="F37" s="9"/>
      <c r="G37" s="24"/>
      <c r="H37" s="29"/>
      <c r="I37" s="29"/>
      <c r="J37" s="36"/>
      <c r="K37" s="12"/>
    </row>
    <row r="38" spans="3:11" ht="13.5">
      <c r="C38" s="63" t="s">
        <v>11</v>
      </c>
      <c r="D38" s="56"/>
      <c r="E38" s="9"/>
      <c r="F38" s="9"/>
      <c r="G38" s="24"/>
      <c r="H38" s="29"/>
      <c r="I38" s="29"/>
      <c r="J38" s="36"/>
      <c r="K38" s="12"/>
    </row>
    <row r="39" spans="3:11" ht="13.5">
      <c r="C39" s="59"/>
      <c r="D39" s="56"/>
      <c r="E39" s="9"/>
      <c r="F39" s="9"/>
      <c r="G39" s="24"/>
      <c r="H39" s="29"/>
      <c r="I39" s="29"/>
      <c r="J39" s="36"/>
      <c r="K39" s="12"/>
    </row>
    <row r="40" spans="3:11" ht="13.5">
      <c r="C40" s="63" t="s">
        <v>13</v>
      </c>
      <c r="D40" s="56"/>
      <c r="E40" s="9"/>
      <c r="F40" s="9"/>
      <c r="G40" s="24"/>
      <c r="H40" s="29" t="s">
        <v>2</v>
      </c>
      <c r="I40" s="29" t="s">
        <v>2</v>
      </c>
      <c r="J40" s="36"/>
      <c r="K40" s="12"/>
    </row>
    <row r="41" spans="3:11" ht="13.5">
      <c r="C41" s="59"/>
      <c r="D41" s="56"/>
      <c r="E41" s="9"/>
      <c r="F41" s="9"/>
      <c r="G41" s="24"/>
      <c r="H41" s="29"/>
      <c r="I41" s="29"/>
      <c r="J41" s="36"/>
      <c r="K41" s="12"/>
    </row>
    <row r="42" spans="3:11" ht="13.5">
      <c r="C42" s="63" t="s">
        <v>14</v>
      </c>
      <c r="D42" s="56"/>
      <c r="E42" s="9"/>
      <c r="F42" s="9"/>
      <c r="G42" s="24"/>
      <c r="H42" s="29" t="s">
        <v>2</v>
      </c>
      <c r="I42" s="29" t="s">
        <v>2</v>
      </c>
      <c r="J42" s="36"/>
      <c r="K42" s="12"/>
    </row>
    <row r="43" spans="3:11" ht="13.5">
      <c r="C43" s="59"/>
      <c r="D43" s="56"/>
      <c r="E43" s="9"/>
      <c r="F43" s="9"/>
      <c r="G43" s="24"/>
      <c r="H43" s="29"/>
      <c r="I43" s="29"/>
      <c r="J43" s="36"/>
      <c r="K43" s="12"/>
    </row>
    <row r="44" spans="3:11" ht="13.5">
      <c r="C44" s="63" t="s">
        <v>15</v>
      </c>
      <c r="D44" s="56"/>
      <c r="E44" s="9"/>
      <c r="F44" s="9"/>
      <c r="G44" s="24"/>
      <c r="H44" s="29" t="s">
        <v>2</v>
      </c>
      <c r="I44" s="29" t="s">
        <v>2</v>
      </c>
      <c r="J44" s="36"/>
      <c r="K44" s="12"/>
    </row>
    <row r="45" spans="3:11" ht="13.5">
      <c r="C45" s="59"/>
      <c r="D45" s="56"/>
      <c r="E45" s="9"/>
      <c r="F45" s="9"/>
      <c r="G45" s="24"/>
      <c r="H45" s="29"/>
      <c r="I45" s="29"/>
      <c r="J45" s="36"/>
      <c r="K45" s="12"/>
    </row>
    <row r="46" spans="3:11" ht="13.5">
      <c r="C46" s="63" t="s">
        <v>16</v>
      </c>
      <c r="D46" s="56"/>
      <c r="E46" s="9"/>
      <c r="F46" s="9"/>
      <c r="G46" s="24"/>
      <c r="H46" s="29" t="s">
        <v>2</v>
      </c>
      <c r="I46" s="29" t="s">
        <v>2</v>
      </c>
      <c r="J46" s="36"/>
      <c r="K46" s="12"/>
    </row>
    <row r="47" spans="3:11" ht="13.5">
      <c r="C47" s="59"/>
      <c r="D47" s="56"/>
      <c r="E47" s="9"/>
      <c r="F47" s="9"/>
      <c r="G47" s="24"/>
      <c r="H47" s="29"/>
      <c r="I47" s="29"/>
      <c r="J47" s="36"/>
      <c r="K47" s="12"/>
    </row>
    <row r="48" spans="1:11" ht="13.5">
      <c r="A48" s="15"/>
      <c r="B48" s="33"/>
      <c r="C48" s="60" t="s">
        <v>17</v>
      </c>
      <c r="D48" s="56"/>
      <c r="E48" s="9"/>
      <c r="F48" s="9"/>
      <c r="G48" s="24"/>
      <c r="H48" s="29"/>
      <c r="I48" s="29"/>
      <c r="J48" s="36"/>
      <c r="K48" s="12"/>
    </row>
    <row r="49" spans="1:11" ht="13.5">
      <c r="A49" s="33"/>
      <c r="B49" s="33"/>
      <c r="C49" s="64" t="s">
        <v>18</v>
      </c>
      <c r="D49" s="56"/>
      <c r="E49" s="9"/>
      <c r="F49" s="9"/>
      <c r="G49" s="24"/>
      <c r="H49" s="29" t="s">
        <v>2</v>
      </c>
      <c r="I49" s="29" t="s">
        <v>2</v>
      </c>
      <c r="J49" s="36"/>
      <c r="K49" s="12"/>
    </row>
    <row r="50" spans="1:11" ht="13.5">
      <c r="A50" s="33"/>
      <c r="B50" s="33"/>
      <c r="C50" s="60"/>
      <c r="D50" s="56"/>
      <c r="E50" s="9"/>
      <c r="F50" s="9"/>
      <c r="G50" s="24"/>
      <c r="H50" s="29"/>
      <c r="I50" s="29"/>
      <c r="J50" s="36"/>
      <c r="K50" s="12"/>
    </row>
    <row r="51" spans="1:11" ht="13.5">
      <c r="A51" s="33"/>
      <c r="B51" s="33"/>
      <c r="C51" s="64" t="s">
        <v>19</v>
      </c>
      <c r="D51" s="56"/>
      <c r="E51" s="9"/>
      <c r="F51" s="9"/>
      <c r="G51" s="24"/>
      <c r="H51" s="29" t="s">
        <v>2</v>
      </c>
      <c r="I51" s="29" t="s">
        <v>2</v>
      </c>
      <c r="J51" s="36"/>
      <c r="K51" s="12"/>
    </row>
    <row r="52" spans="1:11" ht="13.5">
      <c r="A52" s="33"/>
      <c r="B52" s="33"/>
      <c r="C52" s="60"/>
      <c r="D52" s="56"/>
      <c r="E52" s="9"/>
      <c r="F52" s="9"/>
      <c r="G52" s="24"/>
      <c r="H52" s="29"/>
      <c r="I52" s="29"/>
      <c r="J52" s="36"/>
      <c r="K52" s="12"/>
    </row>
    <row r="53" spans="1:11" ht="13.5">
      <c r="A53" s="33"/>
      <c r="B53" s="33"/>
      <c r="C53" s="64" t="s">
        <v>20</v>
      </c>
      <c r="D53" s="56"/>
      <c r="E53" s="9"/>
      <c r="F53" s="9"/>
      <c r="G53" s="24"/>
      <c r="H53" s="29" t="s">
        <v>2</v>
      </c>
      <c r="I53" s="29" t="s">
        <v>2</v>
      </c>
      <c r="J53" s="36"/>
      <c r="K53" s="12"/>
    </row>
    <row r="54" spans="1:11" ht="13.5">
      <c r="A54" s="33"/>
      <c r="B54" s="33"/>
      <c r="C54" s="60"/>
      <c r="D54" s="56"/>
      <c r="E54" s="9"/>
      <c r="F54" s="9"/>
      <c r="G54" s="24"/>
      <c r="H54" s="29"/>
      <c r="I54" s="29"/>
      <c r="J54" s="36"/>
      <c r="K54" s="12"/>
    </row>
    <row r="55" spans="1:11" ht="13.5">
      <c r="A55" s="33"/>
      <c r="B55" s="33"/>
      <c r="C55" s="64" t="s">
        <v>21</v>
      </c>
      <c r="D55" s="56"/>
      <c r="E55" s="9"/>
      <c r="F55" s="9"/>
      <c r="G55" s="24"/>
      <c r="H55" s="29" t="s">
        <v>2</v>
      </c>
      <c r="I55" s="29" t="s">
        <v>2</v>
      </c>
      <c r="J55" s="36"/>
      <c r="K55" s="12"/>
    </row>
    <row r="56" spans="1:11" ht="13.5">
      <c r="A56" s="33"/>
      <c r="B56" s="33"/>
      <c r="C56" s="60"/>
      <c r="D56" s="56"/>
      <c r="E56" s="9"/>
      <c r="F56" s="9"/>
      <c r="G56" s="24"/>
      <c r="H56" s="29"/>
      <c r="I56" s="29"/>
      <c r="J56" s="36"/>
      <c r="K56" s="12"/>
    </row>
    <row r="57" spans="3:11" ht="13.5">
      <c r="C57" s="61" t="s">
        <v>22</v>
      </c>
      <c r="D57" s="56"/>
      <c r="E57" s="9"/>
      <c r="F57" s="9"/>
      <c r="G57" s="24"/>
      <c r="H57" s="29"/>
      <c r="I57" s="29"/>
      <c r="J57" s="36"/>
      <c r="K57" s="12"/>
    </row>
    <row r="58" spans="2:11" ht="13.5">
      <c r="B58" s="11" t="s">
        <v>211</v>
      </c>
      <c r="C58" s="59" t="s">
        <v>212</v>
      </c>
      <c r="D58" s="56"/>
      <c r="E58" s="9"/>
      <c r="F58" s="9"/>
      <c r="G58" s="24"/>
      <c r="H58" s="29">
        <v>163.58</v>
      </c>
      <c r="I58" s="29">
        <v>8.06</v>
      </c>
      <c r="J58" s="36"/>
      <c r="K58" s="12"/>
    </row>
    <row r="59" spans="3:11" ht="13.5">
      <c r="C59" s="62" t="s">
        <v>210</v>
      </c>
      <c r="D59" s="56"/>
      <c r="E59" s="9"/>
      <c r="F59" s="9"/>
      <c r="G59" s="24"/>
      <c r="H59" s="30">
        <v>163.58</v>
      </c>
      <c r="I59" s="30">
        <v>8.06</v>
      </c>
      <c r="J59" s="36"/>
      <c r="K59" s="12"/>
    </row>
    <row r="60" spans="3:11" ht="13.5">
      <c r="C60" s="59"/>
      <c r="D60" s="56"/>
      <c r="E60" s="9"/>
      <c r="F60" s="9"/>
      <c r="G60" s="24"/>
      <c r="H60" s="29"/>
      <c r="I60" s="29"/>
      <c r="J60" s="36"/>
      <c r="K60" s="12"/>
    </row>
    <row r="61" spans="1:11" ht="13.5">
      <c r="A61" s="15"/>
      <c r="B61" s="33"/>
      <c r="C61" s="60" t="s">
        <v>23</v>
      </c>
      <c r="D61" s="56"/>
      <c r="E61" s="9"/>
      <c r="F61" s="9"/>
      <c r="G61" s="24"/>
      <c r="H61" s="29"/>
      <c r="I61" s="29"/>
      <c r="J61" s="36"/>
      <c r="K61" s="12"/>
    </row>
    <row r="62" spans="2:11" ht="13.5">
      <c r="B62" s="11"/>
      <c r="C62" s="59" t="s">
        <v>213</v>
      </c>
      <c r="D62" s="56"/>
      <c r="E62" s="9"/>
      <c r="F62" s="9"/>
      <c r="G62" s="24"/>
      <c r="H62" s="29">
        <v>77.27</v>
      </c>
      <c r="I62" s="29">
        <v>3.79</v>
      </c>
      <c r="J62" s="36"/>
      <c r="K62" s="12"/>
    </row>
    <row r="63" spans="3:11" ht="13.5">
      <c r="C63" s="62" t="s">
        <v>210</v>
      </c>
      <c r="D63" s="56"/>
      <c r="E63" s="9"/>
      <c r="F63" s="9"/>
      <c r="G63" s="24"/>
      <c r="H63" s="30">
        <v>77.27</v>
      </c>
      <c r="I63" s="30">
        <v>3.79</v>
      </c>
      <c r="J63" s="36"/>
      <c r="K63" s="12"/>
    </row>
    <row r="64" spans="3:11" ht="13.5">
      <c r="C64" s="59"/>
      <c r="D64" s="56"/>
      <c r="E64" s="9"/>
      <c r="F64" s="9"/>
      <c r="G64" s="24"/>
      <c r="H64" s="29"/>
      <c r="I64" s="29"/>
      <c r="J64" s="36"/>
      <c r="K64" s="12"/>
    </row>
    <row r="65" spans="3:11" ht="13.5">
      <c r="C65" s="65" t="s">
        <v>214</v>
      </c>
      <c r="D65" s="57"/>
      <c r="E65" s="6"/>
      <c r="F65" s="7"/>
      <c r="G65" s="25"/>
      <c r="H65" s="31">
        <v>2029.76</v>
      </c>
      <c r="I65" s="31">
        <f>_xlfn.SUMIFS(I:I,C:C,"Total")</f>
        <v>100.00000000000001</v>
      </c>
      <c r="J65" s="37"/>
      <c r="K65" s="8"/>
    </row>
    <row r="68" ht="13.5">
      <c r="C68" s="1" t="s">
        <v>215</v>
      </c>
    </row>
    <row r="69" ht="13.5">
      <c r="C69" s="2" t="s">
        <v>216</v>
      </c>
    </row>
    <row r="70" ht="13.5">
      <c r="C70" s="2" t="s">
        <v>217</v>
      </c>
    </row>
    <row r="71" ht="13.5">
      <c r="C71" s="2" t="s">
        <v>218</v>
      </c>
    </row>
    <row r="73" ht="14.25" thickBot="1"/>
    <row r="74" spans="3:5" ht="14.25" thickBot="1">
      <c r="C74" s="159" t="s">
        <v>961</v>
      </c>
      <c r="D74" s="160"/>
      <c r="E74" s="161"/>
    </row>
    <row r="75" spans="3:5" ht="13.5">
      <c r="C75" s="167" t="s">
        <v>975</v>
      </c>
      <c r="D75" s="106"/>
      <c r="E75" s="107"/>
    </row>
    <row r="76" spans="3:5" ht="13.5">
      <c r="C76" s="168"/>
      <c r="D76" s="106"/>
      <c r="E76" s="107"/>
    </row>
    <row r="77" spans="3:5" ht="13.5">
      <c r="C77" s="168"/>
      <c r="D77" s="106"/>
      <c r="E77" s="107"/>
    </row>
    <row r="78" spans="3:5" ht="13.5">
      <c r="C78" s="168"/>
      <c r="D78" s="106"/>
      <c r="E78" s="107"/>
    </row>
    <row r="79" spans="3:5" ht="44.25" customHeight="1" thickBot="1">
      <c r="C79" s="169"/>
      <c r="D79" s="106"/>
      <c r="E79" s="107"/>
    </row>
    <row r="80" spans="3:5" ht="27" customHeight="1" thickBot="1">
      <c r="C80" s="108"/>
      <c r="D80" s="165" t="s">
        <v>967</v>
      </c>
      <c r="E80" s="166"/>
    </row>
    <row r="81" spans="3:5" ht="14.25" thickBot="1">
      <c r="C81" s="162" t="s">
        <v>965</v>
      </c>
      <c r="D81" s="163"/>
      <c r="E81" s="164"/>
    </row>
  </sheetData>
  <sheetProtection/>
  <mergeCells count="4">
    <mergeCell ref="C74:E74"/>
    <mergeCell ref="D80:E80"/>
    <mergeCell ref="C81:E81"/>
    <mergeCell ref="C75:C79"/>
  </mergeCells>
  <hyperlinks>
    <hyperlink ref="J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Nishant Ovhal</cp:lastModifiedBy>
  <cp:lastPrinted>2013-11-30T11:49:41Z</cp:lastPrinted>
  <dcterms:created xsi:type="dcterms:W3CDTF">2010-04-14T16:02:20Z</dcterms:created>
  <dcterms:modified xsi:type="dcterms:W3CDTF">2021-03-09T11:11:48Z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